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rwservlet (5)" sheetId="1" r:id="rId1"/>
  </sheets>
  <calcPr calcId="0"/>
</workbook>
</file>

<file path=xl/calcChain.xml><?xml version="1.0" encoding="utf-8"?>
<calcChain xmlns="http://schemas.openxmlformats.org/spreadsheetml/2006/main">
  <c r="J22" i="1"/>
  <c r="E22"/>
  <c r="B23"/>
  <c r="H17"/>
  <c r="I17" s="1"/>
  <c r="H7"/>
  <c r="I7" s="1"/>
  <c r="H8"/>
  <c r="I8" s="1"/>
  <c r="H5"/>
  <c r="I5" s="1"/>
  <c r="H14"/>
  <c r="I14" s="1"/>
  <c r="H6"/>
  <c r="I6" s="1"/>
  <c r="H18"/>
  <c r="I18" s="1"/>
  <c r="H10"/>
  <c r="I10" s="1"/>
  <c r="H9"/>
  <c r="I9" s="1"/>
  <c r="H11"/>
  <c r="I11" s="1"/>
  <c r="H12"/>
  <c r="I12" s="1"/>
  <c r="H13"/>
  <c r="I13" s="1"/>
  <c r="H15"/>
  <c r="I15" s="1"/>
  <c r="H16"/>
  <c r="I16" s="1"/>
</calcChain>
</file>

<file path=xl/sharedStrings.xml><?xml version="1.0" encoding="utf-8"?>
<sst xmlns="http://schemas.openxmlformats.org/spreadsheetml/2006/main" count="44" uniqueCount="20">
  <si>
    <t>PENDENT_3A_LLENGUA</t>
  </si>
  <si>
    <t>DATA_RESET</t>
  </si>
  <si>
    <t>DATA_OBTENCIO</t>
  </si>
  <si>
    <t>NOTA_MITJA</t>
  </si>
  <si>
    <t>NOTA_DESCRIPTIVA</t>
  </si>
  <si>
    <t>DNI</t>
  </si>
  <si>
    <t>INICI_ESTUDIS</t>
  </si>
  <si>
    <t>Aprovat</t>
  </si>
  <si>
    <t>2015/16</t>
  </si>
  <si>
    <t>Notable</t>
  </si>
  <si>
    <t>2017/18</t>
  </si>
  <si>
    <t>2014/15</t>
  </si>
  <si>
    <t>DO-DR</t>
  </si>
  <si>
    <t>Durada anys</t>
  </si>
  <si>
    <t>Nota mitja</t>
  </si>
  <si>
    <t>Total=</t>
  </si>
  <si>
    <t>Titulats</t>
  </si>
  <si>
    <t>Valor mig nota final=</t>
  </si>
  <si>
    <t>Valor mig Durada estudis =</t>
  </si>
  <si>
    <t>Titulats MÀSTER UNIVERSITARI EN ENGINYERIA DE SISTEMES AUTOMÀTICS I ELECTRÒNICA INDUSTRIAL 2018/19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</si>
</sst>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2" fontId="18" fillId="0" borderId="0" xfId="0" applyNumberFormat="1" applyFont="1" applyAlignment="1">
      <alignment horizontal="right"/>
    </xf>
    <xf numFmtId="0" fontId="18" fillId="0" borderId="0" xfId="0" applyFont="1"/>
    <xf numFmtId="0" fontId="19" fillId="0" borderId="0" xfId="0" applyFont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'rwservlet (5)'!$I$4</c:f>
              <c:strCache>
                <c:ptCount val="1"/>
                <c:pt idx="0">
                  <c:v>Durada anys</c:v>
                </c:pt>
              </c:strCache>
            </c:strRef>
          </c:tx>
          <c:marker>
            <c:symbol val="none"/>
          </c:marker>
          <c:val>
            <c:numRef>
              <c:f>'rwservlet (5)'!$I$5:$I$18</c:f>
              <c:numCache>
                <c:formatCode>General</c:formatCode>
                <c:ptCount val="14"/>
                <c:pt idx="0">
                  <c:v>1.5441478439425051</c:v>
                </c:pt>
                <c:pt idx="1">
                  <c:v>1.5441478439425051</c:v>
                </c:pt>
                <c:pt idx="2">
                  <c:v>1.5468856947296372</c:v>
                </c:pt>
                <c:pt idx="3">
                  <c:v>1.5468856947296372</c:v>
                </c:pt>
                <c:pt idx="4">
                  <c:v>1.5468856947296372</c:v>
                </c:pt>
                <c:pt idx="5">
                  <c:v>1.5496235455167693</c:v>
                </c:pt>
                <c:pt idx="6">
                  <c:v>1.7987679671457906</c:v>
                </c:pt>
                <c:pt idx="7">
                  <c:v>1.9657768651608487</c:v>
                </c:pt>
                <c:pt idx="8">
                  <c:v>1.9685147159479808</c:v>
                </c:pt>
                <c:pt idx="9">
                  <c:v>1.9794661190965093</c:v>
                </c:pt>
                <c:pt idx="10">
                  <c:v>1.9849418206707734</c:v>
                </c:pt>
                <c:pt idx="11">
                  <c:v>3.5482546201232035</c:v>
                </c:pt>
                <c:pt idx="12">
                  <c:v>3.7015742642026011</c:v>
                </c:pt>
                <c:pt idx="13">
                  <c:v>4.7994524298425736</c:v>
                </c:pt>
              </c:numCache>
            </c:numRef>
          </c:val>
        </c:ser>
        <c:marker val="1"/>
        <c:axId val="137160192"/>
        <c:axId val="137161728"/>
      </c:lineChart>
      <c:catAx>
        <c:axId val="137160192"/>
        <c:scaling>
          <c:orientation val="minMax"/>
        </c:scaling>
        <c:axPos val="b"/>
        <c:tickLblPos val="nextTo"/>
        <c:crossAx val="137161728"/>
        <c:crosses val="autoZero"/>
        <c:auto val="1"/>
        <c:lblAlgn val="ctr"/>
        <c:lblOffset val="100"/>
      </c:catAx>
      <c:valAx>
        <c:axId val="137161728"/>
        <c:scaling>
          <c:orientation val="minMax"/>
        </c:scaling>
        <c:axPos val="l"/>
        <c:majorGridlines/>
        <c:numFmt formatCode="General" sourceLinked="1"/>
        <c:tickLblPos val="nextTo"/>
        <c:crossAx val="137160192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'rwservlet (5)'!$K$4</c:f>
              <c:strCache>
                <c:ptCount val="1"/>
                <c:pt idx="0">
                  <c:v>Nota mitja</c:v>
                </c:pt>
              </c:strCache>
            </c:strRef>
          </c:tx>
          <c:marker>
            <c:symbol val="none"/>
          </c:marker>
          <c:val>
            <c:numRef>
              <c:f>'rwservlet (5)'!$K$5:$K$18</c:f>
              <c:numCache>
                <c:formatCode>General</c:formatCode>
                <c:ptCount val="14"/>
                <c:pt idx="0">
                  <c:v>6.6</c:v>
                </c:pt>
                <c:pt idx="1">
                  <c:v>6.7</c:v>
                </c:pt>
                <c:pt idx="2">
                  <c:v>6.9669999999999996</c:v>
                </c:pt>
                <c:pt idx="3">
                  <c:v>7.3220000000000001</c:v>
                </c:pt>
                <c:pt idx="4">
                  <c:v>7.383</c:v>
                </c:pt>
                <c:pt idx="5">
                  <c:v>7.4560000000000004</c:v>
                </c:pt>
                <c:pt idx="6">
                  <c:v>8.0670000000000002</c:v>
                </c:pt>
                <c:pt idx="7">
                  <c:v>8.2170000000000005</c:v>
                </c:pt>
                <c:pt idx="8">
                  <c:v>8.3279999999999994</c:v>
                </c:pt>
                <c:pt idx="9">
                  <c:v>8.3559999999999999</c:v>
                </c:pt>
                <c:pt idx="10">
                  <c:v>8.4220000000000006</c:v>
                </c:pt>
                <c:pt idx="11">
                  <c:v>8.4440000000000008</c:v>
                </c:pt>
                <c:pt idx="12">
                  <c:v>8.5109999999999992</c:v>
                </c:pt>
                <c:pt idx="13">
                  <c:v>8.85</c:v>
                </c:pt>
              </c:numCache>
            </c:numRef>
          </c:val>
        </c:ser>
        <c:marker val="1"/>
        <c:axId val="142566144"/>
        <c:axId val="142567680"/>
      </c:lineChart>
      <c:catAx>
        <c:axId val="142566144"/>
        <c:scaling>
          <c:orientation val="minMax"/>
        </c:scaling>
        <c:axPos val="b"/>
        <c:tickLblPos val="nextTo"/>
        <c:crossAx val="142567680"/>
        <c:crosses val="autoZero"/>
        <c:auto val="1"/>
        <c:lblAlgn val="ctr"/>
        <c:lblOffset val="100"/>
      </c:catAx>
      <c:valAx>
        <c:axId val="142567680"/>
        <c:scaling>
          <c:orientation val="minMax"/>
        </c:scaling>
        <c:axPos val="l"/>
        <c:majorGridlines/>
        <c:numFmt formatCode="General" sourceLinked="1"/>
        <c:tickLblPos val="nextTo"/>
        <c:crossAx val="142566144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23</xdr:row>
      <xdr:rowOff>123825</xdr:rowOff>
    </xdr:from>
    <xdr:to>
      <xdr:col>10</xdr:col>
      <xdr:colOff>409575</xdr:colOff>
      <xdr:row>37</xdr:row>
      <xdr:rowOff>171450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133349</xdr:colOff>
      <xdr:row>23</xdr:row>
      <xdr:rowOff>104775</xdr:rowOff>
    </xdr:from>
    <xdr:to>
      <xdr:col>5</xdr:col>
      <xdr:colOff>609599</xdr:colOff>
      <xdr:row>37</xdr:row>
      <xdr:rowOff>161925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3"/>
  <sheetViews>
    <sheetView tabSelected="1" workbookViewId="0">
      <selection activeCell="A2" sqref="A2"/>
    </sheetView>
  </sheetViews>
  <sheetFormatPr baseColWidth="10" defaultRowHeight="15"/>
  <cols>
    <col min="3" max="3" width="14.140625" customWidth="1"/>
    <col min="4" max="7" width="11.42578125" style="2"/>
  </cols>
  <sheetData>
    <row r="2" spans="1:11" ht="18.75">
      <c r="A2" s="5" t="s">
        <v>19</v>
      </c>
    </row>
    <row r="4" spans="1:11">
      <c r="A4" t="s">
        <v>0</v>
      </c>
      <c r="B4" t="s">
        <v>1</v>
      </c>
      <c r="C4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12</v>
      </c>
      <c r="I4" s="2" t="s">
        <v>13</v>
      </c>
      <c r="K4" s="2" t="s">
        <v>14</v>
      </c>
    </row>
    <row r="5" spans="1:11">
      <c r="B5" s="1">
        <v>42931</v>
      </c>
      <c r="C5" s="1">
        <v>43495</v>
      </c>
      <c r="D5" s="2">
        <v>8.2170000000000005</v>
      </c>
      <c r="E5" s="2" t="s">
        <v>9</v>
      </c>
      <c r="F5" s="2">
        <v>15710321</v>
      </c>
      <c r="G5" s="2" t="s">
        <v>10</v>
      </c>
      <c r="H5">
        <f>C5-B5</f>
        <v>564</v>
      </c>
      <c r="I5">
        <f>H5/365.25</f>
        <v>1.5441478439425051</v>
      </c>
      <c r="K5" s="2">
        <v>6.6</v>
      </c>
    </row>
    <row r="6" spans="1:11">
      <c r="B6" s="1">
        <v>42931</v>
      </c>
      <c r="C6" s="1">
        <v>43495</v>
      </c>
      <c r="D6" s="2">
        <v>7.383</v>
      </c>
      <c r="E6" s="2" t="s">
        <v>9</v>
      </c>
      <c r="F6" s="2">
        <v>15686180</v>
      </c>
      <c r="G6" s="2" t="s">
        <v>10</v>
      </c>
      <c r="H6">
        <f>C6-B6</f>
        <v>564</v>
      </c>
      <c r="I6">
        <f>H6/365.25</f>
        <v>1.5441478439425051</v>
      </c>
      <c r="K6" s="2">
        <v>6.7</v>
      </c>
    </row>
    <row r="7" spans="1:11">
      <c r="B7" s="1">
        <v>42931</v>
      </c>
      <c r="C7" s="1">
        <v>43496</v>
      </c>
      <c r="D7" s="2">
        <v>8.3559999999999999</v>
      </c>
      <c r="E7" s="2" t="s">
        <v>9</v>
      </c>
      <c r="F7" s="2">
        <v>15579344</v>
      </c>
      <c r="G7" s="2" t="s">
        <v>10</v>
      </c>
      <c r="H7">
        <f>C7-B7</f>
        <v>565</v>
      </c>
      <c r="I7">
        <f>H7/365.25</f>
        <v>1.5468856947296372</v>
      </c>
      <c r="K7" s="2">
        <v>6.9669999999999996</v>
      </c>
    </row>
    <row r="8" spans="1:11">
      <c r="B8" s="1">
        <v>42931</v>
      </c>
      <c r="C8" s="1">
        <v>43496</v>
      </c>
      <c r="D8" s="2">
        <v>8.85</v>
      </c>
      <c r="E8" s="2" t="s">
        <v>9</v>
      </c>
      <c r="F8" s="2">
        <v>15625767</v>
      </c>
      <c r="G8" s="2" t="s">
        <v>10</v>
      </c>
      <c r="H8">
        <f>C8-B8</f>
        <v>565</v>
      </c>
      <c r="I8">
        <f>H8/365.25</f>
        <v>1.5468856947296372</v>
      </c>
      <c r="K8" s="2">
        <v>7.3220000000000001</v>
      </c>
    </row>
    <row r="9" spans="1:11">
      <c r="B9" s="1">
        <v>42931</v>
      </c>
      <c r="C9" s="1">
        <v>43496</v>
      </c>
      <c r="D9" s="2">
        <v>8.5109999999999992</v>
      </c>
      <c r="E9" s="2" t="s">
        <v>9</v>
      </c>
      <c r="F9" s="2">
        <v>15575402</v>
      </c>
      <c r="G9" s="2" t="s">
        <v>10</v>
      </c>
      <c r="H9">
        <f>C9-B9</f>
        <v>565</v>
      </c>
      <c r="I9">
        <f>H9/365.25</f>
        <v>1.5468856947296372</v>
      </c>
      <c r="K9" s="2">
        <v>7.383</v>
      </c>
    </row>
    <row r="10" spans="1:11">
      <c r="B10" s="1">
        <v>42931</v>
      </c>
      <c r="C10" s="1">
        <v>43497</v>
      </c>
      <c r="D10" s="2">
        <v>7.3220000000000001</v>
      </c>
      <c r="E10" s="2" t="s">
        <v>9</v>
      </c>
      <c r="F10" s="2">
        <v>15783989</v>
      </c>
      <c r="G10" s="2" t="s">
        <v>10</v>
      </c>
      <c r="H10">
        <f>C10-B10</f>
        <v>566</v>
      </c>
      <c r="I10">
        <f>H10/365.25</f>
        <v>1.5496235455167693</v>
      </c>
      <c r="K10" s="2">
        <v>7.4560000000000004</v>
      </c>
    </row>
    <row r="11" spans="1:11">
      <c r="B11" s="1">
        <v>42993</v>
      </c>
      <c r="C11" s="1">
        <v>43650</v>
      </c>
      <c r="D11" s="2">
        <v>8.4440000000000008</v>
      </c>
      <c r="E11" s="2" t="s">
        <v>9</v>
      </c>
      <c r="F11" s="2">
        <v>13984008</v>
      </c>
      <c r="G11" s="2" t="s">
        <v>10</v>
      </c>
      <c r="H11">
        <f>C11-B11</f>
        <v>657</v>
      </c>
      <c r="I11">
        <f>H11/365.25</f>
        <v>1.7987679671457906</v>
      </c>
      <c r="K11" s="2">
        <v>8.0670000000000002</v>
      </c>
    </row>
    <row r="12" spans="1:11">
      <c r="B12" s="1">
        <v>42931</v>
      </c>
      <c r="C12" s="1">
        <v>43649</v>
      </c>
      <c r="D12" s="2">
        <v>7.4560000000000004</v>
      </c>
      <c r="E12" s="2" t="s">
        <v>9</v>
      </c>
      <c r="F12" s="2">
        <v>15683190</v>
      </c>
      <c r="G12" s="2" t="s">
        <v>10</v>
      </c>
      <c r="H12">
        <f>C12-B12</f>
        <v>718</v>
      </c>
      <c r="I12">
        <f>H12/365.25</f>
        <v>1.9657768651608487</v>
      </c>
      <c r="K12" s="2">
        <v>8.2170000000000005</v>
      </c>
    </row>
    <row r="13" spans="1:11">
      <c r="B13" s="1">
        <v>42931</v>
      </c>
      <c r="C13" s="1">
        <v>43650</v>
      </c>
      <c r="D13" s="2">
        <v>8.4220000000000006</v>
      </c>
      <c r="E13" s="2" t="s">
        <v>9</v>
      </c>
      <c r="F13" s="2">
        <v>53652807</v>
      </c>
      <c r="G13" s="2" t="s">
        <v>10</v>
      </c>
      <c r="H13">
        <f>C13-B13</f>
        <v>719</v>
      </c>
      <c r="I13">
        <f>H13/365.25</f>
        <v>1.9685147159479808</v>
      </c>
      <c r="K13" s="2">
        <v>8.3279999999999994</v>
      </c>
    </row>
    <row r="14" spans="1:11">
      <c r="B14" s="1">
        <v>42931</v>
      </c>
      <c r="C14" s="1">
        <v>43654</v>
      </c>
      <c r="D14" s="2">
        <v>8.0670000000000002</v>
      </c>
      <c r="E14" s="2" t="s">
        <v>9</v>
      </c>
      <c r="F14" s="2">
        <v>39436725</v>
      </c>
      <c r="G14" s="2" t="s">
        <v>10</v>
      </c>
      <c r="H14">
        <f>C14-B14</f>
        <v>723</v>
      </c>
      <c r="I14">
        <f>H14/365.25</f>
        <v>1.9794661190965093</v>
      </c>
      <c r="K14" s="2">
        <v>8.3559999999999999</v>
      </c>
    </row>
    <row r="15" spans="1:11">
      <c r="B15" s="1">
        <v>42931</v>
      </c>
      <c r="C15" s="1">
        <v>43656</v>
      </c>
      <c r="D15" s="2">
        <v>6.6</v>
      </c>
      <c r="E15" s="2" t="s">
        <v>7</v>
      </c>
      <c r="F15" s="2">
        <v>15692208</v>
      </c>
      <c r="G15" s="2" t="s">
        <v>10</v>
      </c>
      <c r="H15">
        <f>C15-B15</f>
        <v>725</v>
      </c>
      <c r="I15">
        <f>H15/365.25</f>
        <v>1.9849418206707734</v>
      </c>
      <c r="K15" s="2">
        <v>8.4220000000000006</v>
      </c>
    </row>
    <row r="16" spans="1:11">
      <c r="B16" s="1">
        <v>42200</v>
      </c>
      <c r="C16" s="1">
        <v>43496</v>
      </c>
      <c r="D16" s="2">
        <v>6.9669999999999996</v>
      </c>
      <c r="E16" s="2" t="s">
        <v>7</v>
      </c>
      <c r="F16" s="2">
        <v>33556040</v>
      </c>
      <c r="G16" s="2" t="s">
        <v>8</v>
      </c>
      <c r="H16">
        <f>C16-B16</f>
        <v>1296</v>
      </c>
      <c r="I16">
        <f>H16/365.25</f>
        <v>3.5482546201232035</v>
      </c>
      <c r="K16" s="2">
        <v>8.4440000000000008</v>
      </c>
    </row>
    <row r="17" spans="1:11">
      <c r="B17" s="1">
        <v>42257</v>
      </c>
      <c r="C17" s="1">
        <v>43609</v>
      </c>
      <c r="D17" s="2">
        <v>6.7</v>
      </c>
      <c r="E17" s="2" t="s">
        <v>7</v>
      </c>
      <c r="F17" s="2">
        <v>47773714</v>
      </c>
      <c r="G17" s="2" t="s">
        <v>8</v>
      </c>
      <c r="H17">
        <f>C17-B17</f>
        <v>1352</v>
      </c>
      <c r="I17">
        <f>H17/365.25</f>
        <v>3.7015742642026011</v>
      </c>
      <c r="K17" s="2">
        <v>8.5109999999999992</v>
      </c>
    </row>
    <row r="18" spans="1:11">
      <c r="B18" s="1">
        <v>41897</v>
      </c>
      <c r="C18" s="1">
        <v>43650</v>
      </c>
      <c r="D18" s="2">
        <v>8.3279999999999994</v>
      </c>
      <c r="E18" s="2" t="s">
        <v>9</v>
      </c>
      <c r="F18" s="2">
        <v>45794011</v>
      </c>
      <c r="G18" s="2" t="s">
        <v>11</v>
      </c>
      <c r="H18">
        <f>C18-B18</f>
        <v>1753</v>
      </c>
      <c r="I18">
        <f>H18/365.25</f>
        <v>4.7994524298425736</v>
      </c>
      <c r="K18" s="2">
        <v>8.85</v>
      </c>
    </row>
    <row r="20" spans="1:11" ht="18.75">
      <c r="A20" s="5" t="s">
        <v>19</v>
      </c>
    </row>
    <row r="22" spans="1:11" ht="18.75">
      <c r="A22" s="6" t="s">
        <v>15</v>
      </c>
      <c r="B22" s="6">
        <v>14</v>
      </c>
      <c r="C22" s="3"/>
      <c r="D22" s="4" t="s">
        <v>17</v>
      </c>
      <c r="E22" s="4">
        <f>SUM(D5:D18)/B22</f>
        <v>7.8302142857142867</v>
      </c>
      <c r="G22"/>
      <c r="H22" s="2"/>
      <c r="I22" s="4" t="s">
        <v>18</v>
      </c>
      <c r="J22" s="4">
        <f>SUM(I5:I18)/B22</f>
        <v>2.2160946514129267</v>
      </c>
    </row>
    <row r="23" spans="1:11" ht="18.75">
      <c r="A23" s="6" t="s">
        <v>16</v>
      </c>
      <c r="B23" s="6">
        <f>B22</f>
        <v>14</v>
      </c>
    </row>
  </sheetData>
  <sortState ref="A5:I18">
    <sortCondition ref="I5:I18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rwservlet (5)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 Roman</dc:creator>
  <cp:lastModifiedBy>usuario</cp:lastModifiedBy>
  <dcterms:created xsi:type="dcterms:W3CDTF">2019-11-21T07:54:59Z</dcterms:created>
  <dcterms:modified xsi:type="dcterms:W3CDTF">2019-11-21T07:56:03Z</dcterms:modified>
</cp:coreProperties>
</file>