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wservlet-9" sheetId="1" r:id="rId1"/>
  </sheets>
  <definedNames>
    <definedName name="_xlnm.Print_Area" localSheetId="0">'rwservlet-9'!$A$1:$AJ$88</definedName>
  </definedNames>
  <calcPr calcId="125725"/>
</workbook>
</file>

<file path=xl/calcChain.xml><?xml version="1.0" encoding="utf-8"?>
<calcChain xmlns="http://schemas.openxmlformats.org/spreadsheetml/2006/main">
  <c r="O60" i="1"/>
  <c r="O38"/>
  <c r="O44"/>
  <c r="O35"/>
  <c r="O43"/>
  <c r="O53"/>
  <c r="O4"/>
  <c r="O33"/>
  <c r="O12"/>
  <c r="O18"/>
  <c r="O26"/>
  <c r="O3"/>
  <c r="O5"/>
  <c r="O65"/>
  <c r="O24"/>
  <c r="O72"/>
  <c r="O40"/>
  <c r="O45"/>
  <c r="O70"/>
  <c r="O42"/>
  <c r="O55"/>
  <c r="O59"/>
  <c r="O32"/>
  <c r="O22"/>
  <c r="O58"/>
  <c r="O39"/>
  <c r="O47"/>
  <c r="O23"/>
  <c r="O50"/>
  <c r="O11"/>
  <c r="O27"/>
  <c r="O8"/>
  <c r="O34"/>
  <c r="O17"/>
  <c r="O15"/>
  <c r="O25"/>
  <c r="O57"/>
  <c r="O76"/>
  <c r="O78"/>
  <c r="O68"/>
  <c r="O73"/>
  <c r="O63"/>
  <c r="O20"/>
  <c r="O48"/>
  <c r="O41"/>
  <c r="O56"/>
  <c r="O36"/>
  <c r="O87"/>
  <c r="O28"/>
  <c r="O9"/>
  <c r="O21"/>
  <c r="O49"/>
  <c r="O54"/>
  <c r="O71"/>
  <c r="O62"/>
  <c r="O14"/>
  <c r="O16"/>
  <c r="O46"/>
  <c r="O51"/>
  <c r="O19"/>
  <c r="O30"/>
  <c r="O6"/>
  <c r="O82"/>
  <c r="O80"/>
  <c r="O79"/>
  <c r="O67"/>
  <c r="O7"/>
  <c r="O31"/>
  <c r="O2"/>
  <c r="O66"/>
  <c r="O10"/>
  <c r="O52"/>
  <c r="O69"/>
  <c r="O29"/>
  <c r="O61"/>
  <c r="O64"/>
  <c r="O74"/>
  <c r="O84"/>
  <c r="O83"/>
  <c r="O75"/>
  <c r="O85"/>
  <c r="O88"/>
  <c r="O86"/>
  <c r="O13"/>
  <c r="O81"/>
  <c r="O37"/>
  <c r="O77"/>
</calcChain>
</file>

<file path=xl/sharedStrings.xml><?xml version="1.0" encoding="utf-8"?>
<sst xmlns="http://schemas.openxmlformats.org/spreadsheetml/2006/main" count="993" uniqueCount="581">
  <si>
    <t>PERCENTATGE_MH</t>
  </si>
  <si>
    <t>PERCENTATGE_EXCELENTS</t>
  </si>
  <si>
    <t>PERCENTATGE_NOTABLES</t>
  </si>
  <si>
    <t>PERCENTATGE_APROVATS1</t>
  </si>
  <si>
    <t>PERCENTATGE_APROVATS</t>
  </si>
  <si>
    <t>PERCENTATGE_COMPENSABLES</t>
  </si>
  <si>
    <t>PERCENTATGE_SUSPESOS</t>
  </si>
  <si>
    <t>PERCENTATGE_SUSPESOSMAJOR4</t>
  </si>
  <si>
    <t>PERCENTATGE_NP</t>
  </si>
  <si>
    <t>MH</t>
  </si>
  <si>
    <t>EXCELENTS</t>
  </si>
  <si>
    <t>NOTABLES</t>
  </si>
  <si>
    <t>APROVATS1</t>
  </si>
  <si>
    <t>CODI_UPC</t>
  </si>
  <si>
    <t>SIGLES</t>
  </si>
  <si>
    <t>GEN_NOM_UNITAT_U_CODI</t>
  </si>
  <si>
    <t>CREDITS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</si>
  <si>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</si>
  <si>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</si>
  <si>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</si>
  <si>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</si>
  <si>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</si>
  <si>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</si>
  <si>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</si>
  <si>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NOTA_MITJANA_PRESENTATS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</si>
  <si>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</si>
  <si>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</si>
  <si>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</si>
  <si>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</si>
  <si>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</si>
  <si>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</si>
  <si>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</si>
  <si>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</si>
  <si>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</si>
  <si>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</si>
  <si>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ACAP-07P40</t>
  </si>
  <si>
    <t>ACCESSIBILITAT APLICADA</t>
  </si>
  <si>
    <t>2 -   4,4%</t>
  </si>
  <si>
    <t>32 -  71,1%</t>
  </si>
  <si>
    <t>9 -  20,0%</t>
  </si>
  <si>
    <t>45 - 100,0%</t>
  </si>
  <si>
    <t>0 -   0,0%</t>
  </si>
  <si>
    <t>ACIN-O2O40</t>
  </si>
  <si>
    <t>ACCESSIBILITAT I INNOVACIÓ</t>
  </si>
  <si>
    <t>1 -  50,0%</t>
  </si>
  <si>
    <t>2 - 100,0%</t>
  </si>
  <si>
    <t>ACEL-E6O09</t>
  </si>
  <si>
    <t>ACCIONAMENTS ELÈCTRICS</t>
  </si>
  <si>
    <t>3 -   9,4%</t>
  </si>
  <si>
    <t>20 -  62,5%</t>
  </si>
  <si>
    <t>23 -  71,9%</t>
  </si>
  <si>
    <t>1 -   3,1%</t>
  </si>
  <si>
    <t>2 -   6,3%</t>
  </si>
  <si>
    <t>6 -  18,8%</t>
  </si>
  <si>
    <t>AMEP-I4O23</t>
  </si>
  <si>
    <t>AMPLIACIÓ A L'ENGINYERIA DEL PROGRAMARI</t>
  </si>
  <si>
    <t>1 -   6,7%</t>
  </si>
  <si>
    <t>4 -  26,7%</t>
  </si>
  <si>
    <t>6 -  40,0%</t>
  </si>
  <si>
    <t>3 -  20,0%</t>
  </si>
  <si>
    <t>2 -  13,3%</t>
  </si>
  <si>
    <t>ARCO-I4O01</t>
  </si>
  <si>
    <t>ARQUITECTURA DE COMPUTADORS</t>
  </si>
  <si>
    <t>1 -   4,5%</t>
  </si>
  <si>
    <t>12 -  54,5%</t>
  </si>
  <si>
    <t>14 -  63,6%</t>
  </si>
  <si>
    <t>3 -  13,6%</t>
  </si>
  <si>
    <t>5 -  22,7%</t>
  </si>
  <si>
    <t>CAAV-F2O43</t>
  </si>
  <si>
    <t>CÀLCUL AVANÇAT</t>
  </si>
  <si>
    <t>4 -   3,4%</t>
  </si>
  <si>
    <t>1 -   0,8%</t>
  </si>
  <si>
    <t>32 -  27,1%</t>
  </si>
  <si>
    <t>45 -  38,1%</t>
  </si>
  <si>
    <t>82 -  69,5%</t>
  </si>
  <si>
    <t>2 -   1,7%</t>
  </si>
  <si>
    <t>20 -  16,9%</t>
  </si>
  <si>
    <t>7 -   5,9%</t>
  </si>
  <si>
    <t>9 -   7,6%</t>
  </si>
  <si>
    <t>CEER-E6O09</t>
  </si>
  <si>
    <t>CENTRALS ELÈCTRIQUES I ENERGIES RENOVABLES</t>
  </si>
  <si>
    <t>1 -   5,9%</t>
  </si>
  <si>
    <t>4 -  23,5%</t>
  </si>
  <si>
    <t>10 -  58,8%</t>
  </si>
  <si>
    <t>15 -  88,2%</t>
  </si>
  <si>
    <t>2 -  11,8%</t>
  </si>
  <si>
    <t>CIMA-F4O02</t>
  </si>
  <si>
    <t>CIÈNCIA DELS MATERIALS</t>
  </si>
  <si>
    <t>4 -  40,0%</t>
  </si>
  <si>
    <t>5 -  50,0%</t>
  </si>
  <si>
    <t>1 -  10,0%</t>
  </si>
  <si>
    <t>CIMA-D2O02</t>
  </si>
  <si>
    <t>1 -   1,0%</t>
  </si>
  <si>
    <t>9 -   9,3%</t>
  </si>
  <si>
    <t>63 -  64,9%</t>
  </si>
  <si>
    <t>73 -  75,3%</t>
  </si>
  <si>
    <t>13 -  13,4%</t>
  </si>
  <si>
    <t>2 -   2,1%</t>
  </si>
  <si>
    <t>CIMA-F2O02</t>
  </si>
  <si>
    <t>1 -   0,9%</t>
  </si>
  <si>
    <t>7 -   6,0%</t>
  </si>
  <si>
    <t>48 -  41,0%</t>
  </si>
  <si>
    <t>56 -  47,9%</t>
  </si>
  <si>
    <t>5 -   4,3%</t>
  </si>
  <si>
    <t>42 -  35,9%</t>
  </si>
  <si>
    <t>18 -  15,4%</t>
  </si>
  <si>
    <t>CIMA-D4O02</t>
  </si>
  <si>
    <t>4 -  44,4%</t>
  </si>
  <si>
    <t>1 -  11,1%</t>
  </si>
  <si>
    <t>CIEL-E4O09</t>
  </si>
  <si>
    <t>CIRCUITS ELÈCTRICS</t>
  </si>
  <si>
    <t>1 -   3,4%</t>
  </si>
  <si>
    <t>13 -  44,8%</t>
  </si>
  <si>
    <t>14 -  48,3%</t>
  </si>
  <si>
    <t>4 -  13,8%</t>
  </si>
  <si>
    <t>7 -  24,1%</t>
  </si>
  <si>
    <t>DIMA-M6O12</t>
  </si>
  <si>
    <t>DISSENY DE MÀQUINES</t>
  </si>
  <si>
    <t>3 -   2,4%</t>
  </si>
  <si>
    <t>37 -  29,6%</t>
  </si>
  <si>
    <t>40 -  32,0%</t>
  </si>
  <si>
    <t>11 -   8,8%</t>
  </si>
  <si>
    <t>66 -  52,8%</t>
  </si>
  <si>
    <t>18 -  14,4%</t>
  </si>
  <si>
    <t>DIME-D6O12</t>
  </si>
  <si>
    <t>DISSENY DE MECANISMES</t>
  </si>
  <si>
    <t>5 -   3,8%</t>
  </si>
  <si>
    <t>43 -  32,6%</t>
  </si>
  <si>
    <t>50 -  37,9%</t>
  </si>
  <si>
    <t>11 -   8,3%</t>
  </si>
  <si>
    <t>63 -  47,7%</t>
  </si>
  <si>
    <t>4 -   3,0%</t>
  </si>
  <si>
    <t>15 -  11,4%</t>
  </si>
  <si>
    <t>DIPR-D6O17</t>
  </si>
  <si>
    <t>DISSENY I PRODUCTE</t>
  </si>
  <si>
    <t>38 -  44,2%</t>
  </si>
  <si>
    <t>45 -  52,3%</t>
  </si>
  <si>
    <t>83 -  96,5%</t>
  </si>
  <si>
    <t>3 -   3,5%</t>
  </si>
  <si>
    <t>DIRT-D4O17</t>
  </si>
  <si>
    <t>DISSENY I REPRESENTACIÓ TÈCNICA</t>
  </si>
  <si>
    <t>8 -   9,2%</t>
  </si>
  <si>
    <t>49 -  56,3%</t>
  </si>
  <si>
    <t>57 -  65,5%</t>
  </si>
  <si>
    <t>15 -  17,2%</t>
  </si>
  <si>
    <t>5 -   5,7%</t>
  </si>
  <si>
    <t>10 -  11,5%</t>
  </si>
  <si>
    <t>DSAO-M6O17</t>
  </si>
  <si>
    <t>DISSENY I SIMULACIÓ ASSISTITS PER ORDINADOR</t>
  </si>
  <si>
    <t>54 -  65,9%</t>
  </si>
  <si>
    <t>23 -  28,0%</t>
  </si>
  <si>
    <t>77 -  93,9%</t>
  </si>
  <si>
    <t>4 -   4,9%</t>
  </si>
  <si>
    <t>1 -   1,2%</t>
  </si>
  <si>
    <t>ELRM-D4O37</t>
  </si>
  <si>
    <t>ELASTICITAT I RESISTÈNCIA DELS MATERIALS</t>
  </si>
  <si>
    <t>2 -   2,2%</t>
  </si>
  <si>
    <t>4 -   4,5%</t>
  </si>
  <si>
    <t>16 -  18,0%</t>
  </si>
  <si>
    <t>45 -  50,6%</t>
  </si>
  <si>
    <t>67 -  75,3%</t>
  </si>
  <si>
    <t>17 -  19,1%</t>
  </si>
  <si>
    <t>1 -   1,1%</t>
  </si>
  <si>
    <t>ELPO-K6O10</t>
  </si>
  <si>
    <t>ELECTRÒNICA DE POTÈNCIA</t>
  </si>
  <si>
    <t>4 -  11,4%</t>
  </si>
  <si>
    <t>27 -  77,1%</t>
  </si>
  <si>
    <t>31 -  88,6%</t>
  </si>
  <si>
    <t>1 -   2,9%</t>
  </si>
  <si>
    <t>3 -   8,6%</t>
  </si>
  <si>
    <t>ELDI-K4O10</t>
  </si>
  <si>
    <t>ELECTRÒNICA DIGITAL</t>
  </si>
  <si>
    <t>1 -   2,8%</t>
  </si>
  <si>
    <t>20 -  55,6%</t>
  </si>
  <si>
    <t>14 -  38,9%</t>
  </si>
  <si>
    <t>35 -  97,2%</t>
  </si>
  <si>
    <t>ELEC-K4O09</t>
  </si>
  <si>
    <t>ELECTROTÈCNIA</t>
  </si>
  <si>
    <t>5 -  10,6%</t>
  </si>
  <si>
    <t>35 -  74,5%</t>
  </si>
  <si>
    <t>40 -  85,1%</t>
  </si>
  <si>
    <t>1 -   2,1%</t>
  </si>
  <si>
    <t>2 -   4,3%</t>
  </si>
  <si>
    <t>4 -   8,5%</t>
  </si>
  <si>
    <t>EMPR-C3O32</t>
  </si>
  <si>
    <t>EMPRESA</t>
  </si>
  <si>
    <t>4 -  20,0%</t>
  </si>
  <si>
    <t>14 -  70,0%</t>
  </si>
  <si>
    <t>18 -  90,0%</t>
  </si>
  <si>
    <t>2 -  10,0%</t>
  </si>
  <si>
    <t>EMPR-N3O32</t>
  </si>
  <si>
    <t>14 -  23,0%</t>
  </si>
  <si>
    <t>44 -  72,1%</t>
  </si>
  <si>
    <t>58 -  95,1%</t>
  </si>
  <si>
    <t>1 -   1,6%</t>
  </si>
  <si>
    <t>2 -   3,3%</t>
  </si>
  <si>
    <t>ENCO-K6O07</t>
  </si>
  <si>
    <t>ENGINYERIA DE CONTROL</t>
  </si>
  <si>
    <t>35 -  77,8%</t>
  </si>
  <si>
    <t>37 -  82,2%</t>
  </si>
  <si>
    <t>1 -   2,2%</t>
  </si>
  <si>
    <t>5 -  11,1%</t>
  </si>
  <si>
    <t>3 -   6,7%</t>
  </si>
  <si>
    <t>ENFL-M6O29</t>
  </si>
  <si>
    <t>ENGINYERIA DE FLUIDS</t>
  </si>
  <si>
    <t>11 -  11,7%</t>
  </si>
  <si>
    <t>35 -  37,2%</t>
  </si>
  <si>
    <t>46 -  48,9%</t>
  </si>
  <si>
    <t>19 -  20,2%</t>
  </si>
  <si>
    <t>3 -   3,2%</t>
  </si>
  <si>
    <t>26 -  27,7%</t>
  </si>
  <si>
    <t>ETER-M6O29</t>
  </si>
  <si>
    <t>ENGINYERIA TÈRMICA</t>
  </si>
  <si>
    <t>1 -   1,3%</t>
  </si>
  <si>
    <t>30 -  38,5%</t>
  </si>
  <si>
    <t>34 -  43,6%</t>
  </si>
  <si>
    <t>65 -  83,3%</t>
  </si>
  <si>
    <t>3 -   3,8%</t>
  </si>
  <si>
    <t>10 -  12,8%</t>
  </si>
  <si>
    <t>EQDI-F2O43</t>
  </si>
  <si>
    <t>EQUACIONS DIFERENCIALS</t>
  </si>
  <si>
    <t>5 -   4,7%</t>
  </si>
  <si>
    <t>4 -   3,8%</t>
  </si>
  <si>
    <t>24 -  22,6%</t>
  </si>
  <si>
    <t>44 -  41,5%</t>
  </si>
  <si>
    <t>77 -  72,6%</t>
  </si>
  <si>
    <t>22 -  20,8%</t>
  </si>
  <si>
    <t>2 -   1,9%</t>
  </si>
  <si>
    <t>ESTE-D2O40</t>
  </si>
  <si>
    <t>ESTÈTICA</t>
  </si>
  <si>
    <t>13 -  12,0%</t>
  </si>
  <si>
    <t>87 -  80,6%</t>
  </si>
  <si>
    <t>100 -  92,6%</t>
  </si>
  <si>
    <t>6 -   5,6%</t>
  </si>
  <si>
    <t>ESC1-I2O01</t>
  </si>
  <si>
    <t>ESTRUCTURA DE COMPUTADORS I</t>
  </si>
  <si>
    <t>9 -  15,8%</t>
  </si>
  <si>
    <t>28 -  49,1%</t>
  </si>
  <si>
    <t>37 -  64,9%</t>
  </si>
  <si>
    <t>1 -   1,8%</t>
  </si>
  <si>
    <t>12 -  21,1%</t>
  </si>
  <si>
    <t>8 -  14,0%</t>
  </si>
  <si>
    <t>ESCI-M6O37</t>
  </si>
  <si>
    <t>ESTRUCTURES I CONSTRUCCIONS INDUSTRIALS</t>
  </si>
  <si>
    <t>23 -  24,5%</t>
  </si>
  <si>
    <t>51 -  54,3%</t>
  </si>
  <si>
    <t>76 -  80,9%</t>
  </si>
  <si>
    <t>8 -   8,5%</t>
  </si>
  <si>
    <t>9 -   9,6%</t>
  </si>
  <si>
    <t>EXGR-N2O17</t>
  </si>
  <si>
    <t>EXPRESSIÓ GRÀFICA</t>
  </si>
  <si>
    <t>3 -   1,7%</t>
  </si>
  <si>
    <t>105 -  58,0%</t>
  </si>
  <si>
    <t>108 -  59,7%</t>
  </si>
  <si>
    <t>33 -  18,2%</t>
  </si>
  <si>
    <t>58 -  32,0%</t>
  </si>
  <si>
    <t>5 -   2,8%</t>
  </si>
  <si>
    <t>10 -   5,5%</t>
  </si>
  <si>
    <t>FISI-I1O21</t>
  </si>
  <si>
    <t>FÍSICA</t>
  </si>
  <si>
    <t>12 -  63,2%</t>
  </si>
  <si>
    <t>2 -  10,5%</t>
  </si>
  <si>
    <t>3 -  15,8%</t>
  </si>
  <si>
    <t>4 -  21,1%</t>
  </si>
  <si>
    <t>FIS1-N1O21</t>
  </si>
  <si>
    <t>FÍSICA I</t>
  </si>
  <si>
    <t>1 -   1,4%</t>
  </si>
  <si>
    <t>21 -  29,6%</t>
  </si>
  <si>
    <t>22 -  31,0%</t>
  </si>
  <si>
    <t>5 -   7,0%</t>
  </si>
  <si>
    <t>30 -  42,3%</t>
  </si>
  <si>
    <t>19 -  26,8%</t>
  </si>
  <si>
    <t>FIS2-N2O21</t>
  </si>
  <si>
    <t>FÍSICA II</t>
  </si>
  <si>
    <t>2 -   1,0%</t>
  </si>
  <si>
    <t>1 -   0,5%</t>
  </si>
  <si>
    <t>31 -  15,5%</t>
  </si>
  <si>
    <t>115 -  57,5%</t>
  </si>
  <si>
    <t>149 -  74,5%</t>
  </si>
  <si>
    <t>13 -   6,5%</t>
  </si>
  <si>
    <t>35 -  17,5%</t>
  </si>
  <si>
    <t>5 -   2,5%</t>
  </si>
  <si>
    <t>11 -   5,5%</t>
  </si>
  <si>
    <t>FOAU-F4O07</t>
  </si>
  <si>
    <t>FONAMENTS D'AUTOMÀTICA</t>
  </si>
  <si>
    <t>12 -   7,2%</t>
  </si>
  <si>
    <t>66 -  39,5%</t>
  </si>
  <si>
    <t>78 -  46,7%</t>
  </si>
  <si>
    <t>1 -   0,6%</t>
  </si>
  <si>
    <t>48 -  28,7%</t>
  </si>
  <si>
    <t>22 -  13,2%</t>
  </si>
  <si>
    <t>19 -  11,4%</t>
  </si>
  <si>
    <t>FOPR-I1O23</t>
  </si>
  <si>
    <t>FONAMENTS DE PROGRAMACIÓ</t>
  </si>
  <si>
    <t>3 -  10,7%</t>
  </si>
  <si>
    <t>8 -  28,6%</t>
  </si>
  <si>
    <t>11 -  39,3%</t>
  </si>
  <si>
    <t>1 -   3,6%</t>
  </si>
  <si>
    <t>9 -  32,1%</t>
  </si>
  <si>
    <t>5 -  17,9%</t>
  </si>
  <si>
    <t>FOMA-N1O43</t>
  </si>
  <si>
    <t>FONAMENTS MATEMÀTICS</t>
  </si>
  <si>
    <t>5 -   7,2%</t>
  </si>
  <si>
    <t>31 -  44,9%</t>
  </si>
  <si>
    <t>37 -  53,6%</t>
  </si>
  <si>
    <t>11 -  15,9%</t>
  </si>
  <si>
    <t>15 -  21,7%</t>
  </si>
  <si>
    <t>6 -   8,7%</t>
  </si>
  <si>
    <t>FOMA-I1O43</t>
  </si>
  <si>
    <t>1 -   7,7%</t>
  </si>
  <si>
    <t>3 -  23,1%</t>
  </si>
  <si>
    <t>8 -  61,5%</t>
  </si>
  <si>
    <t>12 -  92,3%</t>
  </si>
  <si>
    <t>FUIN-C9X01</t>
  </si>
  <si>
    <t>FUTURE INTERNET</t>
  </si>
  <si>
    <t>8 -  80,0%</t>
  </si>
  <si>
    <t>2 -  20,0%</t>
  </si>
  <si>
    <t>10 - 100,0%</t>
  </si>
  <si>
    <t>GEEN-R3O09</t>
  </si>
  <si>
    <t>GESTIÓ DE L'ENERGIA</t>
  </si>
  <si>
    <t>2 -  22,2%</t>
  </si>
  <si>
    <t>3 -  33,3%</t>
  </si>
  <si>
    <t>9 - 100,0%</t>
  </si>
  <si>
    <t>GEPR-N7O17</t>
  </si>
  <si>
    <t>GESTIÓ DE PROJECTES</t>
  </si>
  <si>
    <t>40 -  51,9%</t>
  </si>
  <si>
    <t>37 -  48,1%</t>
  </si>
  <si>
    <t>77 - 100,0%</t>
  </si>
  <si>
    <t>GEET-I6O32</t>
  </si>
  <si>
    <t>GESTIÓ D'EMPRESES TIC</t>
  </si>
  <si>
    <t>9 -  56,3%</t>
  </si>
  <si>
    <t>7 -  43,8%</t>
  </si>
  <si>
    <t>16 - 100,0%</t>
  </si>
  <si>
    <t>HADP-O8P36</t>
  </si>
  <si>
    <t>HABILITATS ACADÈMIQUES PER AL DESENVOLUPAMENT D'UN PROJECTE</t>
  </si>
  <si>
    <t>16 -  45,7%</t>
  </si>
  <si>
    <t>18 -  51,4%</t>
  </si>
  <si>
    <t>34 -  97,1%</t>
  </si>
  <si>
    <t>INFO-N1O23</t>
  </si>
  <si>
    <t>INFORMÀTICA</t>
  </si>
  <si>
    <t>23 -  51,1%</t>
  </si>
  <si>
    <t>26 -  57,8%</t>
  </si>
  <si>
    <t>10 -  22,2%</t>
  </si>
  <si>
    <t>4 -   8,9%</t>
  </si>
  <si>
    <t>ININ-K6O07</t>
  </si>
  <si>
    <t>INFORMÀTICA INDUSTRIAL</t>
  </si>
  <si>
    <t>7 -  20,0%</t>
  </si>
  <si>
    <t>20 -  57,1%</t>
  </si>
  <si>
    <t>28 -  80,0%</t>
  </si>
  <si>
    <t>6 -  17,1%</t>
  </si>
  <si>
    <t>INEL-E6O09</t>
  </si>
  <si>
    <t>INSTAL·LACIONS ELÈCTRIQUES DE BT, MT I AT</t>
  </si>
  <si>
    <t>2 -  16,7%</t>
  </si>
  <si>
    <t>7 -  58,3%</t>
  </si>
  <si>
    <t>9 -  75,0%</t>
  </si>
  <si>
    <t>1 -   8,3%</t>
  </si>
  <si>
    <t>IEAI-E6O09</t>
  </si>
  <si>
    <t>INSTAL·LACIONS ELÈCTRIQUES I AUTOMATITZACIÓ INDUSTRIAL</t>
  </si>
  <si>
    <t>6 -  35,3%</t>
  </si>
  <si>
    <t>11 -  64,7%</t>
  </si>
  <si>
    <t>17 - 100,0%</t>
  </si>
  <si>
    <t>INEL-K6O10</t>
  </si>
  <si>
    <t>INSTRUMENTACIÓ ELECTRÒNICA</t>
  </si>
  <si>
    <t>22 -  62,9%</t>
  </si>
  <si>
    <t>2 -   5,7%</t>
  </si>
  <si>
    <t>5 -  14,3%</t>
  </si>
  <si>
    <t>INAM-R2O07</t>
  </si>
  <si>
    <t>INTEL·LIGÈNCIA AMBIENTAL</t>
  </si>
  <si>
    <t>INCO-I1O01</t>
  </si>
  <si>
    <t>INTRODUCCIÓ ALS COMPUTADORS</t>
  </si>
  <si>
    <t>3 -  30,0%</t>
  </si>
  <si>
    <t>LOAL-I2O43</t>
  </si>
  <si>
    <t>LÒGICA I ÀLGEBRA</t>
  </si>
  <si>
    <t>1 -   1,9%</t>
  </si>
  <si>
    <t>4 -   7,5%</t>
  </si>
  <si>
    <t>17 -  32,1%</t>
  </si>
  <si>
    <t>22 -  41,5%</t>
  </si>
  <si>
    <t>2 -   3,8%</t>
  </si>
  <si>
    <t>26 -  49,1%</t>
  </si>
  <si>
    <t>3 -   5,7%</t>
  </si>
  <si>
    <t>MAE1-E4O09</t>
  </si>
  <si>
    <t>MÀQUINES ELÈCTRIQUES I</t>
  </si>
  <si>
    <t>3 -  17,6%</t>
  </si>
  <si>
    <t>7 -  41,2%</t>
  </si>
  <si>
    <t>5 -  29,4%</t>
  </si>
  <si>
    <t>MATD-I2O43</t>
  </si>
  <si>
    <t>MATEMÀTICA DISCRETA</t>
  </si>
  <si>
    <t>2 -   3,5%</t>
  </si>
  <si>
    <t>10 -  17,5%</t>
  </si>
  <si>
    <t>34 -  59,6%</t>
  </si>
  <si>
    <t>46 -  80,7%</t>
  </si>
  <si>
    <t>3 -   5,3%</t>
  </si>
  <si>
    <t>6 -  10,5%</t>
  </si>
  <si>
    <t>MADI-D2O43</t>
  </si>
  <si>
    <t>MATEMÀTIQUES PER AL DISSENY</t>
  </si>
  <si>
    <t>27 -  25,0%</t>
  </si>
  <si>
    <t>64 -  59,3%</t>
  </si>
  <si>
    <t>91 -  84,3%</t>
  </si>
  <si>
    <t>7 -   6,5%</t>
  </si>
  <si>
    <t>8 -   7,4%</t>
  </si>
  <si>
    <t>MEDI-D6O17</t>
  </si>
  <si>
    <t>METODOLOGIA DEL DISSENY</t>
  </si>
  <si>
    <t>3 -   4,1%</t>
  </si>
  <si>
    <t>38 -  52,1%</t>
  </si>
  <si>
    <t>31 -  42,5%</t>
  </si>
  <si>
    <t>72 -  98,6%</t>
  </si>
  <si>
    <t>PRTL-O8P36</t>
  </si>
  <si>
    <t>PRÀCTICA EN TERCERA LLENGUA</t>
  </si>
  <si>
    <t>1 -   3,2%</t>
  </si>
  <si>
    <t>20 -  64,5%</t>
  </si>
  <si>
    <t>5 -  16,1%</t>
  </si>
  <si>
    <t>26 -  83,9%</t>
  </si>
  <si>
    <t>3 -   9,7%</t>
  </si>
  <si>
    <t>PRFA-M4O12</t>
  </si>
  <si>
    <t>PROCESSOS DE FABRICACIÓ</t>
  </si>
  <si>
    <t>3 -   3,4%</t>
  </si>
  <si>
    <t>35 -  39,8%</t>
  </si>
  <si>
    <t>38 -  43,2%</t>
  </si>
  <si>
    <t>26 -  29,5%</t>
  </si>
  <si>
    <t>19 -  21,6%</t>
  </si>
  <si>
    <t>PRO1-I2O23</t>
  </si>
  <si>
    <t>PROGRAMACIÓ I</t>
  </si>
  <si>
    <t>4 -   8,2%</t>
  </si>
  <si>
    <t>14 -  28,6%</t>
  </si>
  <si>
    <t>18 -  36,7%</t>
  </si>
  <si>
    <t>6 -  12,2%</t>
  </si>
  <si>
    <t>13 -  26,5%</t>
  </si>
  <si>
    <t>17 -  34,7%</t>
  </si>
  <si>
    <t>1 -   2,0%</t>
  </si>
  <si>
    <t>PROP-I4O23</t>
  </si>
  <si>
    <t>PROJECTE DE PROGRAMACIÓ</t>
  </si>
  <si>
    <t>18 -  81,8%</t>
  </si>
  <si>
    <t>4 -  18,2%</t>
  </si>
  <si>
    <t>PTIN-I6O01</t>
  </si>
  <si>
    <t>PROJECTE DE TECNOLOGIES DE LA INFORMACIÓ</t>
  </si>
  <si>
    <t>QUIM-N1O13</t>
  </si>
  <si>
    <t>QUÍMICA</t>
  </si>
  <si>
    <t>2 -   1,8%</t>
  </si>
  <si>
    <t>11 -   9,8%</t>
  </si>
  <si>
    <t>53 -  47,3%</t>
  </si>
  <si>
    <t>66 -  58,9%</t>
  </si>
  <si>
    <t>8 -   7,1%</t>
  </si>
  <si>
    <t>24 -  21,4%</t>
  </si>
  <si>
    <t>14 -  12,5%</t>
  </si>
  <si>
    <t>RMA1-M4O37</t>
  </si>
  <si>
    <t>RESISTÈNCIA DELS MATERIALS I</t>
  </si>
  <si>
    <t>9 -  10,5%</t>
  </si>
  <si>
    <t>55 -  64,0%</t>
  </si>
  <si>
    <t>17 -  19,8%</t>
  </si>
  <si>
    <t>11 -  12,8%</t>
  </si>
  <si>
    <t>SEAX-C9X44</t>
  </si>
  <si>
    <t>SEGURETAT I ADMINISTRACIÓ DE XARXES</t>
  </si>
  <si>
    <t>1 -   5,3%</t>
  </si>
  <si>
    <t>7 -  36,8%</t>
  </si>
  <si>
    <t>8 -  42,1%</t>
  </si>
  <si>
    <t>6 -  31,6%</t>
  </si>
  <si>
    <t>5 -  26,3%</t>
  </si>
  <si>
    <t>EPSE-O7P40</t>
  </si>
  <si>
    <t>SEMESTRE DE PROJECTE EUROPEU</t>
  </si>
  <si>
    <t>1 -   2,6%</t>
  </si>
  <si>
    <t>37 -  94,9%</t>
  </si>
  <si>
    <t>39 - 100,0%</t>
  </si>
  <si>
    <t>IDPS-D7P40</t>
  </si>
  <si>
    <t>SEMESTRE DE PROJECTE INTERNATIONAL EN DISSENY</t>
  </si>
  <si>
    <t>3 - 100,0%</t>
  </si>
  <si>
    <t>SENS-R2O10</t>
  </si>
  <si>
    <t>SENSORS I MEMS</t>
  </si>
  <si>
    <t>1 -  12,5%</t>
  </si>
  <si>
    <t>4 -  50,0%</t>
  </si>
  <si>
    <t>2 -  25,0%</t>
  </si>
  <si>
    <t>8 - 100,0%</t>
  </si>
  <si>
    <t>SIDI-R2O10</t>
  </si>
  <si>
    <t>SISTEMES DIGITALS</t>
  </si>
  <si>
    <t>6 -  60,0%</t>
  </si>
  <si>
    <t>SIEL-N9O09</t>
  </si>
  <si>
    <t>SISTEMES ELÈCTRICS</t>
  </si>
  <si>
    <t>37 -  42,0%</t>
  </si>
  <si>
    <t>11 -  12,5%</t>
  </si>
  <si>
    <t>SIEP-E6O09</t>
  </si>
  <si>
    <t>SISTEMES ELÈCTRICS DE POTÈNCIA</t>
  </si>
  <si>
    <t>4 -  12,9%</t>
  </si>
  <si>
    <t>16 -  51,6%</t>
  </si>
  <si>
    <t>2 -   6,5%</t>
  </si>
  <si>
    <t>SIEK-N9O10</t>
  </si>
  <si>
    <t>SISTEMES ELECTRÒNICS</t>
  </si>
  <si>
    <t>1 -   0,7%</t>
  </si>
  <si>
    <t>41 -  29,1%</t>
  </si>
  <si>
    <t>42 -  29,8%</t>
  </si>
  <si>
    <t>74 -  52,5%</t>
  </si>
  <si>
    <t>3 -   2,1%</t>
  </si>
  <si>
    <t>22 -  15,6%</t>
  </si>
  <si>
    <t>SETR-R2O07</t>
  </si>
  <si>
    <t>SISTEMES ENCASTATS I DE TEMPS REAL</t>
  </si>
  <si>
    <t>7 -  70,0%</t>
  </si>
  <si>
    <t>SIME-F4O12</t>
  </si>
  <si>
    <t>SISTEMES MECÀNICS</t>
  </si>
  <si>
    <t>3 -   2,2%</t>
  </si>
  <si>
    <t>41 -  29,5%</t>
  </si>
  <si>
    <t>45 -  32,4%</t>
  </si>
  <si>
    <t>61 -  43,9%</t>
  </si>
  <si>
    <t>32 -  23,0%</t>
  </si>
  <si>
    <t>SIRO-K6O07</t>
  </si>
  <si>
    <t>SISTEMES ROBOTITZATS</t>
  </si>
  <si>
    <t>5 -  14,7%</t>
  </si>
  <si>
    <t>28 -  82,4%</t>
  </si>
  <si>
    <t>33 -  97,1%</t>
  </si>
  <si>
    <t>SOAP-O7P40</t>
  </si>
  <si>
    <t>SOSTENIBILITAT APLICADA</t>
  </si>
  <si>
    <t>4 -  10,3%</t>
  </si>
  <si>
    <t>23 -  59,0%</t>
  </si>
  <si>
    <t>5 -  12,8%</t>
  </si>
  <si>
    <t>33 -  84,6%</t>
  </si>
  <si>
    <t>2 -   5,1%</t>
  </si>
  <si>
    <t>SOAC-O1O40</t>
  </si>
  <si>
    <t>SOSTENIBILITAT I ACCESSIBILITAT</t>
  </si>
  <si>
    <t>1 -   5,0%</t>
  </si>
  <si>
    <t>13 -  65,0%</t>
  </si>
  <si>
    <t>TAD2-D4O17</t>
  </si>
  <si>
    <t>TALLER DE DISSENY II</t>
  </si>
  <si>
    <t>32 -  42,1%</t>
  </si>
  <si>
    <t>40 -  52,6%</t>
  </si>
  <si>
    <t>72 -  94,7%</t>
  </si>
  <si>
    <t>3 -   3,9%</t>
  </si>
  <si>
    <t>TAD3-D6O37</t>
  </si>
  <si>
    <t>TALLER DE DISSENY III</t>
  </si>
  <si>
    <t>30 -  40,5%</t>
  </si>
  <si>
    <t>44 -  59,5%</t>
  </si>
  <si>
    <t>74 - 100,0%</t>
  </si>
  <si>
    <t>TFGR-T8R40</t>
  </si>
  <si>
    <t>TREBALL DE FI DE GRAU</t>
  </si>
  <si>
    <t>TFGR-M8R40</t>
  </si>
  <si>
    <t>1 -   1,7%</t>
  </si>
  <si>
    <t>16 -  27,1%</t>
  </si>
  <si>
    <t>27 -  45,8%</t>
  </si>
  <si>
    <t>7 -  11,9%</t>
  </si>
  <si>
    <t>51 -  86,4%</t>
  </si>
  <si>
    <t>8 -  13,6%</t>
  </si>
  <si>
    <t>TFGR-I8R40</t>
  </si>
  <si>
    <t>2 -   8,0%</t>
  </si>
  <si>
    <t>7 -  28,0%</t>
  </si>
  <si>
    <t>9 -  36,0%</t>
  </si>
  <si>
    <t>6 -  24,0%</t>
  </si>
  <si>
    <t>24 -  96,0%</t>
  </si>
  <si>
    <t>1 -   4,0%</t>
  </si>
  <si>
    <t>TFGR-K8R40</t>
  </si>
  <si>
    <t>3 -  16,7%</t>
  </si>
  <si>
    <t>5 -  27,8%</t>
  </si>
  <si>
    <t>2 -  11,1%</t>
  </si>
  <si>
    <t>10 -  55,6%</t>
  </si>
  <si>
    <t>8 -  44,4%</t>
  </si>
  <si>
    <t>TFGR-E8R40</t>
  </si>
  <si>
    <t>1 -   4,8%</t>
  </si>
  <si>
    <t>2 -   9,5%</t>
  </si>
  <si>
    <t>11 -  52,4%</t>
  </si>
  <si>
    <t>15 -  71,4%</t>
  </si>
  <si>
    <t>6 -  28,6%</t>
  </si>
  <si>
    <t>TFGR-D8R40</t>
  </si>
  <si>
    <t>8 -  11,8%</t>
  </si>
  <si>
    <t>19 -  27,9%</t>
  </si>
  <si>
    <t>36 -  52,9%</t>
  </si>
  <si>
    <t>2 -   2,9%</t>
  </si>
  <si>
    <t>65 -  95,6%</t>
  </si>
  <si>
    <t>3 -   4,4%</t>
  </si>
  <si>
    <t>TRFM-R3R40</t>
  </si>
  <si>
    <t>TREBALL DE FI DE MÀSTER</t>
  </si>
  <si>
    <t>1 -  16,7%</t>
  </si>
  <si>
    <t>3 -  50,0%</t>
  </si>
  <si>
    <t>XACO-C4O44</t>
  </si>
  <si>
    <t>XARXES DE COMPUTADORS</t>
  </si>
  <si>
    <t>10 -  35,7%</t>
  </si>
  <si>
    <t>6 -  21,4%</t>
  </si>
  <si>
    <t>7 -  25,0%</t>
  </si>
  <si>
    <t>XACO-R2O44</t>
  </si>
  <si>
    <t>XARXES DE COMUNICACIONS</t>
  </si>
  <si>
    <t>1 -   9,1%</t>
  </si>
  <si>
    <t>7 -  63,6%</t>
  </si>
  <si>
    <t>2 -  18,2%</t>
  </si>
  <si>
    <t>11 - 100,0%</t>
  </si>
  <si>
    <t>XAMU-C9X44</t>
  </si>
  <si>
    <t>XARXES MULTIMÈDIA</t>
  </si>
  <si>
    <t>2016/17-2
Tit_curs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</si>
</sst>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8" fillId="33" borderId="10" xfId="0" applyFont="1" applyFill="1" applyBorder="1" applyAlignment="1">
      <alignment horizontal="center" vertical="top"/>
    </xf>
    <xf numFmtId="0" fontId="18" fillId="33" borderId="10" xfId="0" applyFont="1" applyFill="1" applyBorder="1"/>
    <xf numFmtId="0" fontId="19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wrapText="1"/>
    </xf>
    <xf numFmtId="0" fontId="19" fillId="0" borderId="0" xfId="0" applyFont="1" applyAlignment="1">
      <alignment wrapText="1"/>
    </xf>
    <xf numFmtId="2" fontId="19" fillId="33" borderId="10" xfId="0" applyNumberFormat="1" applyFont="1" applyFill="1" applyBorder="1" applyAlignment="1">
      <alignment wrapText="1"/>
    </xf>
    <xf numFmtId="2" fontId="18" fillId="0" borderId="10" xfId="0" applyNumberFormat="1" applyFont="1" applyBorder="1"/>
    <xf numFmtId="2" fontId="0" fillId="0" borderId="0" xfId="0" applyNumberFormat="1"/>
    <xf numFmtId="2" fontId="19" fillId="33" borderId="10" xfId="0" applyNumberFormat="1" applyFont="1" applyFill="1" applyBorder="1" applyAlignment="1">
      <alignment horizontal="righ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tabSelected="1" workbookViewId="0">
      <pane ySplit="1" topLeftCell="A2" activePane="bottomLeft" state="frozen"/>
      <selection pane="bottomLeft" activeCell="Y1" sqref="Y1:Y1048576"/>
    </sheetView>
  </sheetViews>
  <sheetFormatPr baseColWidth="10" defaultColWidth="9.140625" defaultRowHeight="15"/>
  <cols>
    <col min="1" max="1" width="12.42578125" customWidth="1"/>
    <col min="2" max="2" width="12.28515625" customWidth="1"/>
    <col min="3" max="4" width="11.85546875" customWidth="1"/>
    <col min="5" max="5" width="11.7109375" customWidth="1"/>
    <col min="6" max="6" width="12.28515625" style="2" customWidth="1"/>
    <col min="7" max="7" width="11.85546875" style="2" customWidth="1"/>
    <col min="8" max="8" width="13.28515625" style="2" customWidth="1"/>
    <col min="9" max="9" width="11.140625" style="2" customWidth="1"/>
    <col min="10" max="10" width="5.28515625" style="2" customWidth="1"/>
    <col min="11" max="11" width="9.140625" style="2" customWidth="1"/>
    <col min="12" max="12" width="9.5703125" style="2" customWidth="1"/>
    <col min="13" max="13" width="10" style="2" customWidth="1"/>
    <col min="14" max="14" width="9.28515625" style="2" customWidth="1"/>
    <col min="15" max="15" width="8" style="1" customWidth="1"/>
    <col min="16" max="16" width="13.7109375" customWidth="1"/>
    <col min="17" max="17" width="45.85546875" customWidth="1"/>
    <col min="18" max="18" width="7.42578125" customWidth="1"/>
    <col min="19" max="19" width="8.85546875" customWidth="1"/>
    <col min="20" max="20" width="14.140625" customWidth="1"/>
    <col min="21" max="21" width="11.28515625" customWidth="1"/>
    <col min="22" max="22" width="8.85546875" customWidth="1"/>
    <col min="23" max="23" width="12.5703125" customWidth="1"/>
    <col min="24" max="24" width="9.7109375" customWidth="1"/>
    <col min="25" max="25" width="11" style="12" customWidth="1"/>
    <col min="26" max="26" width="12.42578125" style="12" customWidth="1"/>
    <col min="27" max="27" width="10.42578125" style="2" customWidth="1"/>
    <col min="28" max="36" width="12.140625" style="2" customWidth="1"/>
  </cols>
  <sheetData>
    <row r="1" spans="1:36" s="9" customFormat="1" ht="2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580</v>
      </c>
      <c r="P1" s="8" t="s">
        <v>14</v>
      </c>
      <c r="Q1" s="8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13" t="s">
        <v>23</v>
      </c>
      <c r="Z1" s="10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</row>
    <row r="2" spans="1:36" ht="18" customHeight="1">
      <c r="A2" s="3">
        <v>0</v>
      </c>
      <c r="B2" s="3">
        <v>0</v>
      </c>
      <c r="C2" s="3">
        <v>0.7</v>
      </c>
      <c r="D2" s="3">
        <v>29.1</v>
      </c>
      <c r="E2" s="3">
        <v>29.8</v>
      </c>
      <c r="F2" s="4">
        <v>0</v>
      </c>
      <c r="G2" s="4">
        <v>52.5</v>
      </c>
      <c r="H2" s="4">
        <v>15.6</v>
      </c>
      <c r="I2" s="4">
        <v>2.1</v>
      </c>
      <c r="J2" s="4">
        <v>0</v>
      </c>
      <c r="K2" s="4">
        <v>0</v>
      </c>
      <c r="L2" s="4">
        <v>1</v>
      </c>
      <c r="M2" s="4">
        <v>41</v>
      </c>
      <c r="N2" s="4">
        <v>340035</v>
      </c>
      <c r="O2" s="5" t="str">
        <f t="shared" ref="O2:O33" si="0">MID(P2,6,2)</f>
        <v>N9</v>
      </c>
      <c r="P2" s="6" t="s">
        <v>483</v>
      </c>
      <c r="Q2" s="3" t="s">
        <v>484</v>
      </c>
      <c r="R2" s="3">
        <v>6</v>
      </c>
      <c r="S2" s="3">
        <v>74</v>
      </c>
      <c r="T2" s="3">
        <v>22</v>
      </c>
      <c r="U2" s="3">
        <v>141</v>
      </c>
      <c r="V2" s="3">
        <v>42</v>
      </c>
      <c r="W2" s="3">
        <v>0</v>
      </c>
      <c r="X2" s="3">
        <v>3</v>
      </c>
      <c r="Y2" s="11">
        <v>3.36</v>
      </c>
      <c r="Z2" s="11">
        <v>3.43</v>
      </c>
      <c r="AA2" s="4">
        <v>70</v>
      </c>
      <c r="AB2" s="4" t="s">
        <v>41</v>
      </c>
      <c r="AC2" s="4" t="s">
        <v>41</v>
      </c>
      <c r="AD2" s="4" t="s">
        <v>485</v>
      </c>
      <c r="AE2" s="4" t="s">
        <v>486</v>
      </c>
      <c r="AF2" s="4" t="s">
        <v>487</v>
      </c>
      <c r="AG2" s="4" t="s">
        <v>41</v>
      </c>
      <c r="AH2" s="4" t="s">
        <v>488</v>
      </c>
      <c r="AI2" s="4" t="s">
        <v>489</v>
      </c>
      <c r="AJ2" s="4" t="s">
        <v>490</v>
      </c>
    </row>
    <row r="3" spans="1:36" ht="18" customHeight="1">
      <c r="A3" s="3">
        <v>0</v>
      </c>
      <c r="B3" s="3">
        <v>0</v>
      </c>
      <c r="C3" s="3">
        <v>2.4</v>
      </c>
      <c r="D3" s="3">
        <v>29.6</v>
      </c>
      <c r="E3" s="3">
        <v>32</v>
      </c>
      <c r="F3" s="4">
        <v>8.8000000000000007</v>
      </c>
      <c r="G3" s="4">
        <v>52.8</v>
      </c>
      <c r="H3" s="4">
        <v>14.4</v>
      </c>
      <c r="I3" s="4">
        <v>0.8</v>
      </c>
      <c r="J3" s="4">
        <v>0</v>
      </c>
      <c r="K3" s="4">
        <v>0</v>
      </c>
      <c r="L3" s="4">
        <v>3</v>
      </c>
      <c r="M3" s="4">
        <v>37</v>
      </c>
      <c r="N3" s="4">
        <v>340055</v>
      </c>
      <c r="O3" s="5" t="str">
        <f t="shared" si="0"/>
        <v>M6</v>
      </c>
      <c r="P3" s="6" t="s">
        <v>116</v>
      </c>
      <c r="Q3" s="3" t="s">
        <v>117</v>
      </c>
      <c r="R3" s="3">
        <v>6</v>
      </c>
      <c r="S3" s="3">
        <v>66</v>
      </c>
      <c r="T3" s="3">
        <v>18</v>
      </c>
      <c r="U3" s="3">
        <v>125</v>
      </c>
      <c r="V3" s="3">
        <v>40</v>
      </c>
      <c r="W3" s="3">
        <v>11</v>
      </c>
      <c r="X3" s="3">
        <v>1</v>
      </c>
      <c r="Y3" s="11">
        <v>3.41</v>
      </c>
      <c r="Z3" s="11">
        <v>3.44</v>
      </c>
      <c r="AA3" s="4">
        <v>13</v>
      </c>
      <c r="AB3" s="4" t="s">
        <v>41</v>
      </c>
      <c r="AC3" s="4" t="s">
        <v>41</v>
      </c>
      <c r="AD3" s="4" t="s">
        <v>118</v>
      </c>
      <c r="AE3" s="4" t="s">
        <v>119</v>
      </c>
      <c r="AF3" s="4" t="s">
        <v>120</v>
      </c>
      <c r="AG3" s="4" t="s">
        <v>121</v>
      </c>
      <c r="AH3" s="4" t="s">
        <v>122</v>
      </c>
      <c r="AI3" s="4" t="s">
        <v>71</v>
      </c>
      <c r="AJ3" s="4" t="s">
        <v>123</v>
      </c>
    </row>
    <row r="4" spans="1:36" ht="18" customHeight="1">
      <c r="A4" s="3">
        <v>0</v>
      </c>
      <c r="B4" s="3">
        <v>0</v>
      </c>
      <c r="C4" s="3">
        <v>0</v>
      </c>
      <c r="D4" s="3">
        <v>40</v>
      </c>
      <c r="E4" s="3">
        <v>40</v>
      </c>
      <c r="F4" s="4">
        <v>0</v>
      </c>
      <c r="G4" s="4">
        <v>50</v>
      </c>
      <c r="H4" s="4">
        <v>10</v>
      </c>
      <c r="I4" s="4">
        <v>0</v>
      </c>
      <c r="J4" s="4">
        <v>0</v>
      </c>
      <c r="K4" s="4">
        <v>0</v>
      </c>
      <c r="L4" s="4">
        <v>0</v>
      </c>
      <c r="M4" s="4">
        <v>4</v>
      </c>
      <c r="N4" s="4">
        <v>340031</v>
      </c>
      <c r="O4" s="5" t="str">
        <f t="shared" si="0"/>
        <v>F4</v>
      </c>
      <c r="P4" s="6" t="s">
        <v>86</v>
      </c>
      <c r="Q4" s="3" t="s">
        <v>87</v>
      </c>
      <c r="R4" s="3">
        <v>6</v>
      </c>
      <c r="S4" s="3">
        <v>5</v>
      </c>
      <c r="T4" s="3">
        <v>1</v>
      </c>
      <c r="U4" s="3">
        <v>10</v>
      </c>
      <c r="V4" s="3">
        <v>4</v>
      </c>
      <c r="W4" s="3">
        <v>0</v>
      </c>
      <c r="X4" s="3">
        <v>0</v>
      </c>
      <c r="Y4" s="11">
        <v>3.58</v>
      </c>
      <c r="Z4" s="11">
        <v>3.58</v>
      </c>
      <c r="AA4" s="4">
        <v>8</v>
      </c>
      <c r="AB4" s="4" t="s">
        <v>41</v>
      </c>
      <c r="AC4" s="4" t="s">
        <v>41</v>
      </c>
      <c r="AD4" s="4" t="s">
        <v>41</v>
      </c>
      <c r="AE4" s="4" t="s">
        <v>88</v>
      </c>
      <c r="AF4" s="4" t="s">
        <v>88</v>
      </c>
      <c r="AG4" s="4" t="s">
        <v>41</v>
      </c>
      <c r="AH4" s="4" t="s">
        <v>89</v>
      </c>
      <c r="AI4" s="4" t="s">
        <v>41</v>
      </c>
      <c r="AJ4" s="4" t="s">
        <v>90</v>
      </c>
    </row>
    <row r="5" spans="1:36" ht="18" customHeight="1">
      <c r="A5" s="3">
        <v>0.8</v>
      </c>
      <c r="B5" s="3">
        <v>0.8</v>
      </c>
      <c r="C5" s="3">
        <v>3.8</v>
      </c>
      <c r="D5" s="3">
        <v>32.6</v>
      </c>
      <c r="E5" s="3">
        <v>37.9</v>
      </c>
      <c r="F5" s="4">
        <v>8.3000000000000007</v>
      </c>
      <c r="G5" s="4">
        <v>47.7</v>
      </c>
      <c r="H5" s="4">
        <v>11.4</v>
      </c>
      <c r="I5" s="4">
        <v>3</v>
      </c>
      <c r="J5" s="4">
        <v>1</v>
      </c>
      <c r="K5" s="4">
        <v>1</v>
      </c>
      <c r="L5" s="4">
        <v>5</v>
      </c>
      <c r="M5" s="4">
        <v>43</v>
      </c>
      <c r="N5" s="4">
        <v>340083</v>
      </c>
      <c r="O5" s="5" t="str">
        <f t="shared" si="0"/>
        <v>D6</v>
      </c>
      <c r="P5" s="6" t="s">
        <v>124</v>
      </c>
      <c r="Q5" s="3" t="s">
        <v>125</v>
      </c>
      <c r="R5" s="3">
        <v>6</v>
      </c>
      <c r="S5" s="3">
        <v>63</v>
      </c>
      <c r="T5" s="3">
        <v>15</v>
      </c>
      <c r="U5" s="3">
        <v>132</v>
      </c>
      <c r="V5" s="3">
        <v>50</v>
      </c>
      <c r="W5" s="3">
        <v>11</v>
      </c>
      <c r="X5" s="3">
        <v>4</v>
      </c>
      <c r="Y5" s="11">
        <v>3.54</v>
      </c>
      <c r="Z5" s="11">
        <v>3.65</v>
      </c>
      <c r="AA5" s="4">
        <v>14</v>
      </c>
      <c r="AB5" s="4" t="s">
        <v>71</v>
      </c>
      <c r="AC5" s="4" t="s">
        <v>71</v>
      </c>
      <c r="AD5" s="4" t="s">
        <v>126</v>
      </c>
      <c r="AE5" s="4" t="s">
        <v>127</v>
      </c>
      <c r="AF5" s="4" t="s">
        <v>128</v>
      </c>
      <c r="AG5" s="4" t="s">
        <v>129</v>
      </c>
      <c r="AH5" s="4" t="s">
        <v>130</v>
      </c>
      <c r="AI5" s="4" t="s">
        <v>131</v>
      </c>
      <c r="AJ5" s="4" t="s">
        <v>132</v>
      </c>
    </row>
    <row r="6" spans="1:36" ht="18" customHeight="1">
      <c r="A6" s="3">
        <v>0</v>
      </c>
      <c r="B6" s="3">
        <v>5.3</v>
      </c>
      <c r="C6" s="3">
        <v>0</v>
      </c>
      <c r="D6" s="3">
        <v>36.799999999999997</v>
      </c>
      <c r="E6" s="3">
        <v>42.1</v>
      </c>
      <c r="F6" s="4">
        <v>0</v>
      </c>
      <c r="G6" s="4">
        <v>31.6</v>
      </c>
      <c r="H6" s="4">
        <v>0</v>
      </c>
      <c r="I6" s="4">
        <v>26.3</v>
      </c>
      <c r="J6" s="4">
        <v>0</v>
      </c>
      <c r="K6" s="4">
        <v>1</v>
      </c>
      <c r="L6" s="4">
        <v>0</v>
      </c>
      <c r="M6" s="4">
        <v>7</v>
      </c>
      <c r="N6" s="4">
        <v>340362</v>
      </c>
      <c r="O6" s="5" t="str">
        <f t="shared" si="0"/>
        <v>C9</v>
      </c>
      <c r="P6" s="6" t="s">
        <v>450</v>
      </c>
      <c r="Q6" s="3" t="s">
        <v>451</v>
      </c>
      <c r="R6" s="3">
        <v>6</v>
      </c>
      <c r="S6" s="3">
        <v>6</v>
      </c>
      <c r="T6" s="3">
        <v>0</v>
      </c>
      <c r="U6" s="3">
        <v>19</v>
      </c>
      <c r="V6" s="3">
        <v>8</v>
      </c>
      <c r="W6" s="3">
        <v>0</v>
      </c>
      <c r="X6" s="3">
        <v>5</v>
      </c>
      <c r="Y6" s="11">
        <v>2.74</v>
      </c>
      <c r="Z6" s="11">
        <v>3.71</v>
      </c>
      <c r="AA6" s="4">
        <v>63</v>
      </c>
      <c r="AB6" s="4" t="s">
        <v>41</v>
      </c>
      <c r="AC6" s="4" t="s">
        <v>452</v>
      </c>
      <c r="AD6" s="4" t="s">
        <v>41</v>
      </c>
      <c r="AE6" s="4" t="s">
        <v>453</v>
      </c>
      <c r="AF6" s="4" t="s">
        <v>454</v>
      </c>
      <c r="AG6" s="4" t="s">
        <v>41</v>
      </c>
      <c r="AH6" s="4" t="s">
        <v>455</v>
      </c>
      <c r="AI6" s="4" t="s">
        <v>456</v>
      </c>
      <c r="AJ6" s="4" t="s">
        <v>41</v>
      </c>
    </row>
    <row r="7" spans="1:36" ht="18" customHeight="1">
      <c r="A7" s="3">
        <v>0</v>
      </c>
      <c r="B7" s="3">
        <v>0</v>
      </c>
      <c r="C7" s="3">
        <v>1.1000000000000001</v>
      </c>
      <c r="D7" s="3">
        <v>42</v>
      </c>
      <c r="E7" s="3">
        <v>43.2</v>
      </c>
      <c r="F7" s="4">
        <v>1.1000000000000001</v>
      </c>
      <c r="G7" s="4">
        <v>43.2</v>
      </c>
      <c r="H7" s="4">
        <v>12.5</v>
      </c>
      <c r="I7" s="4">
        <v>1.1000000000000001</v>
      </c>
      <c r="J7" s="4">
        <v>0</v>
      </c>
      <c r="K7" s="4">
        <v>0</v>
      </c>
      <c r="L7" s="4">
        <v>1</v>
      </c>
      <c r="M7" s="4">
        <v>37</v>
      </c>
      <c r="N7" s="4">
        <v>340030</v>
      </c>
      <c r="O7" s="5" t="str">
        <f t="shared" si="0"/>
        <v>N9</v>
      </c>
      <c r="P7" s="6" t="s">
        <v>474</v>
      </c>
      <c r="Q7" s="3" t="s">
        <v>475</v>
      </c>
      <c r="R7" s="3">
        <v>6</v>
      </c>
      <c r="S7" s="3">
        <v>38</v>
      </c>
      <c r="T7" s="3">
        <v>11</v>
      </c>
      <c r="U7" s="3">
        <v>88</v>
      </c>
      <c r="V7" s="3">
        <v>38</v>
      </c>
      <c r="W7" s="3">
        <v>1</v>
      </c>
      <c r="X7" s="3">
        <v>1</v>
      </c>
      <c r="Y7" s="11">
        <v>3.81</v>
      </c>
      <c r="Z7" s="11">
        <v>3.85</v>
      </c>
      <c r="AA7" s="4">
        <v>68</v>
      </c>
      <c r="AB7" s="4" t="s">
        <v>41</v>
      </c>
      <c r="AC7" s="4" t="s">
        <v>41</v>
      </c>
      <c r="AD7" s="4" t="s">
        <v>162</v>
      </c>
      <c r="AE7" s="4" t="s">
        <v>476</v>
      </c>
      <c r="AF7" s="4" t="s">
        <v>417</v>
      </c>
      <c r="AG7" s="4" t="s">
        <v>162</v>
      </c>
      <c r="AH7" s="4" t="s">
        <v>417</v>
      </c>
      <c r="AI7" s="4" t="s">
        <v>162</v>
      </c>
      <c r="AJ7" s="4" t="s">
        <v>477</v>
      </c>
    </row>
    <row r="8" spans="1:36" ht="18" customHeight="1">
      <c r="A8" s="3">
        <v>0</v>
      </c>
      <c r="B8" s="3">
        <v>0</v>
      </c>
      <c r="C8" s="3">
        <v>1.4</v>
      </c>
      <c r="D8" s="3">
        <v>29.6</v>
      </c>
      <c r="E8" s="3">
        <v>31</v>
      </c>
      <c r="F8" s="4">
        <v>7</v>
      </c>
      <c r="G8" s="4">
        <v>42.3</v>
      </c>
      <c r="H8" s="4">
        <v>26.8</v>
      </c>
      <c r="I8" s="4">
        <v>0</v>
      </c>
      <c r="J8" s="4">
        <v>0</v>
      </c>
      <c r="K8" s="4">
        <v>0</v>
      </c>
      <c r="L8" s="4">
        <v>1</v>
      </c>
      <c r="M8" s="4">
        <v>21</v>
      </c>
      <c r="N8" s="4">
        <v>340023</v>
      </c>
      <c r="O8" s="5" t="str">
        <f t="shared" si="0"/>
        <v>N1</v>
      </c>
      <c r="P8" s="6" t="s">
        <v>264</v>
      </c>
      <c r="Q8" s="3" t="s">
        <v>265</v>
      </c>
      <c r="R8" s="3">
        <v>6</v>
      </c>
      <c r="S8" s="3">
        <v>30</v>
      </c>
      <c r="T8" s="3">
        <v>19</v>
      </c>
      <c r="U8" s="3">
        <v>71</v>
      </c>
      <c r="V8" s="3">
        <v>22</v>
      </c>
      <c r="W8" s="3">
        <v>5</v>
      </c>
      <c r="X8" s="3">
        <v>0</v>
      </c>
      <c r="Y8" s="11">
        <v>3.88</v>
      </c>
      <c r="Z8" s="11">
        <v>3.88</v>
      </c>
      <c r="AA8" s="4">
        <v>33</v>
      </c>
      <c r="AB8" s="4" t="s">
        <v>41</v>
      </c>
      <c r="AC8" s="4" t="s">
        <v>41</v>
      </c>
      <c r="AD8" s="4" t="s">
        <v>266</v>
      </c>
      <c r="AE8" s="4" t="s">
        <v>267</v>
      </c>
      <c r="AF8" s="4" t="s">
        <v>268</v>
      </c>
      <c r="AG8" s="4" t="s">
        <v>269</v>
      </c>
      <c r="AH8" s="4" t="s">
        <v>270</v>
      </c>
      <c r="AI8" s="4" t="s">
        <v>41</v>
      </c>
      <c r="AJ8" s="4" t="s">
        <v>271</v>
      </c>
    </row>
    <row r="9" spans="1:36" ht="18" customHeight="1">
      <c r="A9" s="3">
        <v>1.9</v>
      </c>
      <c r="B9" s="3">
        <v>0</v>
      </c>
      <c r="C9" s="3">
        <v>7.5</v>
      </c>
      <c r="D9" s="3">
        <v>32.1</v>
      </c>
      <c r="E9" s="3">
        <v>41.5</v>
      </c>
      <c r="F9" s="4">
        <v>3.8</v>
      </c>
      <c r="G9" s="4">
        <v>49.1</v>
      </c>
      <c r="H9" s="4">
        <v>3.8</v>
      </c>
      <c r="I9" s="4">
        <v>5.7</v>
      </c>
      <c r="J9" s="4">
        <v>1</v>
      </c>
      <c r="K9" s="4">
        <v>0</v>
      </c>
      <c r="L9" s="4">
        <v>4</v>
      </c>
      <c r="M9" s="4">
        <v>17</v>
      </c>
      <c r="N9" s="4">
        <v>340373</v>
      </c>
      <c r="O9" s="5" t="str">
        <f t="shared" si="0"/>
        <v>I2</v>
      </c>
      <c r="P9" s="6" t="s">
        <v>371</v>
      </c>
      <c r="Q9" s="3" t="s">
        <v>372</v>
      </c>
      <c r="R9" s="3">
        <v>7.5</v>
      </c>
      <c r="S9" s="3">
        <v>26</v>
      </c>
      <c r="T9" s="3">
        <v>2</v>
      </c>
      <c r="U9" s="3">
        <v>53</v>
      </c>
      <c r="V9" s="3">
        <v>22</v>
      </c>
      <c r="W9" s="3">
        <v>2</v>
      </c>
      <c r="X9" s="3">
        <v>3</v>
      </c>
      <c r="Y9" s="11">
        <v>3.71</v>
      </c>
      <c r="Z9" s="11">
        <v>3.94</v>
      </c>
      <c r="AA9" s="4">
        <v>51</v>
      </c>
      <c r="AB9" s="4" t="s">
        <v>373</v>
      </c>
      <c r="AC9" s="4" t="s">
        <v>41</v>
      </c>
      <c r="AD9" s="4" t="s">
        <v>374</v>
      </c>
      <c r="AE9" s="4" t="s">
        <v>375</v>
      </c>
      <c r="AF9" s="4" t="s">
        <v>376</v>
      </c>
      <c r="AG9" s="4" t="s">
        <v>377</v>
      </c>
      <c r="AH9" s="4" t="s">
        <v>378</v>
      </c>
      <c r="AI9" s="4" t="s">
        <v>379</v>
      </c>
      <c r="AJ9" s="4" t="s">
        <v>377</v>
      </c>
    </row>
    <row r="10" spans="1:36" ht="18" customHeight="1">
      <c r="A10" s="3">
        <v>0.7</v>
      </c>
      <c r="B10" s="3">
        <v>0</v>
      </c>
      <c r="C10" s="3">
        <v>2.2000000000000002</v>
      </c>
      <c r="D10" s="3">
        <v>29.5</v>
      </c>
      <c r="E10" s="3">
        <v>32.4</v>
      </c>
      <c r="F10" s="4">
        <v>0</v>
      </c>
      <c r="G10" s="4">
        <v>43.9</v>
      </c>
      <c r="H10" s="4">
        <v>23</v>
      </c>
      <c r="I10" s="4">
        <v>0.7</v>
      </c>
      <c r="J10" s="4">
        <v>1</v>
      </c>
      <c r="K10" s="4">
        <v>0</v>
      </c>
      <c r="L10" s="4">
        <v>3</v>
      </c>
      <c r="M10" s="4">
        <v>41</v>
      </c>
      <c r="N10" s="4">
        <v>340034</v>
      </c>
      <c r="O10" s="5" t="str">
        <f t="shared" si="0"/>
        <v>F4</v>
      </c>
      <c r="P10" s="6" t="s">
        <v>494</v>
      </c>
      <c r="Q10" s="3" t="s">
        <v>495</v>
      </c>
      <c r="R10" s="3">
        <v>6</v>
      </c>
      <c r="S10" s="3">
        <v>61</v>
      </c>
      <c r="T10" s="3">
        <v>32</v>
      </c>
      <c r="U10" s="3">
        <v>139</v>
      </c>
      <c r="V10" s="3">
        <v>45</v>
      </c>
      <c r="W10" s="3">
        <v>0</v>
      </c>
      <c r="X10" s="3">
        <v>1</v>
      </c>
      <c r="Y10" s="11">
        <v>3.95</v>
      </c>
      <c r="Z10" s="11">
        <v>3.98</v>
      </c>
      <c r="AA10" s="4">
        <v>72</v>
      </c>
      <c r="AB10" s="4" t="s">
        <v>485</v>
      </c>
      <c r="AC10" s="4" t="s">
        <v>41</v>
      </c>
      <c r="AD10" s="4" t="s">
        <v>496</v>
      </c>
      <c r="AE10" s="4" t="s">
        <v>497</v>
      </c>
      <c r="AF10" s="4" t="s">
        <v>498</v>
      </c>
      <c r="AG10" s="4" t="s">
        <v>41</v>
      </c>
      <c r="AH10" s="4" t="s">
        <v>499</v>
      </c>
      <c r="AI10" s="4" t="s">
        <v>485</v>
      </c>
      <c r="AJ10" s="4" t="s">
        <v>500</v>
      </c>
    </row>
    <row r="11" spans="1:36" ht="18" customHeight="1">
      <c r="A11" s="3">
        <v>0</v>
      </c>
      <c r="B11" s="3">
        <v>0</v>
      </c>
      <c r="C11" s="3">
        <v>1.7</v>
      </c>
      <c r="D11" s="3">
        <v>58</v>
      </c>
      <c r="E11" s="3">
        <v>59.7</v>
      </c>
      <c r="F11" s="4">
        <v>18.2</v>
      </c>
      <c r="G11" s="4">
        <v>32</v>
      </c>
      <c r="H11" s="4">
        <v>5.5</v>
      </c>
      <c r="I11" s="4">
        <v>2.8</v>
      </c>
      <c r="J11" s="4">
        <v>0</v>
      </c>
      <c r="K11" s="4">
        <v>0</v>
      </c>
      <c r="L11" s="4">
        <v>3</v>
      </c>
      <c r="M11" s="4">
        <v>105</v>
      </c>
      <c r="N11" s="4">
        <v>340024</v>
      </c>
      <c r="O11" s="5" t="str">
        <f t="shared" si="0"/>
        <v>N2</v>
      </c>
      <c r="P11" s="6" t="s">
        <v>249</v>
      </c>
      <c r="Q11" s="3" t="s">
        <v>250</v>
      </c>
      <c r="R11" s="3">
        <v>6</v>
      </c>
      <c r="S11" s="3">
        <v>58</v>
      </c>
      <c r="T11" s="3">
        <v>10</v>
      </c>
      <c r="U11" s="3">
        <v>181</v>
      </c>
      <c r="V11" s="3">
        <v>108</v>
      </c>
      <c r="W11" s="3">
        <v>33</v>
      </c>
      <c r="X11" s="3">
        <v>5</v>
      </c>
      <c r="Y11" s="11">
        <v>4.1500000000000004</v>
      </c>
      <c r="Z11" s="11">
        <v>4.2699999999999996</v>
      </c>
      <c r="AA11" s="4">
        <v>31</v>
      </c>
      <c r="AB11" s="4" t="s">
        <v>41</v>
      </c>
      <c r="AC11" s="4" t="s">
        <v>41</v>
      </c>
      <c r="AD11" s="4" t="s">
        <v>251</v>
      </c>
      <c r="AE11" s="4" t="s">
        <v>252</v>
      </c>
      <c r="AF11" s="4" t="s">
        <v>253</v>
      </c>
      <c r="AG11" s="4" t="s">
        <v>254</v>
      </c>
      <c r="AH11" s="4" t="s">
        <v>255</v>
      </c>
      <c r="AI11" s="4" t="s">
        <v>256</v>
      </c>
      <c r="AJ11" s="4" t="s">
        <v>257</v>
      </c>
    </row>
    <row r="12" spans="1:36" ht="18" customHeight="1">
      <c r="A12" s="3">
        <v>0.9</v>
      </c>
      <c r="B12" s="3">
        <v>0</v>
      </c>
      <c r="C12" s="3">
        <v>6</v>
      </c>
      <c r="D12" s="3">
        <v>41</v>
      </c>
      <c r="E12" s="3">
        <v>47.9</v>
      </c>
      <c r="F12" s="4">
        <v>4.3</v>
      </c>
      <c r="G12" s="4">
        <v>35.9</v>
      </c>
      <c r="H12" s="4">
        <v>15.4</v>
      </c>
      <c r="I12" s="4">
        <v>0.9</v>
      </c>
      <c r="J12" s="4">
        <v>1</v>
      </c>
      <c r="K12" s="4">
        <v>0</v>
      </c>
      <c r="L12" s="4">
        <v>7</v>
      </c>
      <c r="M12" s="4">
        <v>48</v>
      </c>
      <c r="N12" s="4">
        <v>340040</v>
      </c>
      <c r="O12" s="5" t="str">
        <f t="shared" si="0"/>
        <v>F2</v>
      </c>
      <c r="P12" s="6" t="s">
        <v>98</v>
      </c>
      <c r="Q12" s="3" t="s">
        <v>87</v>
      </c>
      <c r="R12" s="3">
        <v>6</v>
      </c>
      <c r="S12" s="3">
        <v>42</v>
      </c>
      <c r="T12" s="3">
        <v>18</v>
      </c>
      <c r="U12" s="3">
        <v>117</v>
      </c>
      <c r="V12" s="3">
        <v>56</v>
      </c>
      <c r="W12" s="3">
        <v>5</v>
      </c>
      <c r="X12" s="3">
        <v>1</v>
      </c>
      <c r="Y12" s="11">
        <v>4.29</v>
      </c>
      <c r="Z12" s="11">
        <v>4.33</v>
      </c>
      <c r="AA12" s="4">
        <v>10</v>
      </c>
      <c r="AB12" s="4" t="s">
        <v>99</v>
      </c>
      <c r="AC12" s="4" t="s">
        <v>41</v>
      </c>
      <c r="AD12" s="4" t="s">
        <v>100</v>
      </c>
      <c r="AE12" s="4" t="s">
        <v>101</v>
      </c>
      <c r="AF12" s="4" t="s">
        <v>102</v>
      </c>
      <c r="AG12" s="4" t="s">
        <v>103</v>
      </c>
      <c r="AH12" s="4" t="s">
        <v>104</v>
      </c>
      <c r="AI12" s="4" t="s">
        <v>99</v>
      </c>
      <c r="AJ12" s="4" t="s">
        <v>105</v>
      </c>
    </row>
    <row r="13" spans="1:36" ht="18" customHeight="1">
      <c r="A13" s="3">
        <v>0</v>
      </c>
      <c r="B13" s="3">
        <v>0</v>
      </c>
      <c r="C13" s="3">
        <v>3.6</v>
      </c>
      <c r="D13" s="3">
        <v>32.1</v>
      </c>
      <c r="E13" s="3">
        <v>35.700000000000003</v>
      </c>
      <c r="F13" s="4">
        <v>0</v>
      </c>
      <c r="G13" s="4">
        <v>17.899999999999999</v>
      </c>
      <c r="H13" s="4">
        <v>25</v>
      </c>
      <c r="I13" s="4">
        <v>21.4</v>
      </c>
      <c r="J13" s="4">
        <v>0</v>
      </c>
      <c r="K13" s="4">
        <v>0</v>
      </c>
      <c r="L13" s="4">
        <v>1</v>
      </c>
      <c r="M13" s="4">
        <v>9</v>
      </c>
      <c r="N13" s="4">
        <v>340356</v>
      </c>
      <c r="O13" s="5" t="str">
        <f t="shared" si="0"/>
        <v>C4</v>
      </c>
      <c r="P13" s="6" t="s">
        <v>567</v>
      </c>
      <c r="Q13" s="3" t="s">
        <v>568</v>
      </c>
      <c r="R13" s="3">
        <v>6</v>
      </c>
      <c r="S13" s="3">
        <v>5</v>
      </c>
      <c r="T13" s="3">
        <v>7</v>
      </c>
      <c r="U13" s="3">
        <v>28</v>
      </c>
      <c r="V13" s="3">
        <v>10</v>
      </c>
      <c r="W13" s="3">
        <v>0</v>
      </c>
      <c r="X13" s="3">
        <v>6</v>
      </c>
      <c r="Y13" s="11">
        <v>3.5</v>
      </c>
      <c r="Z13" s="11">
        <v>4.45</v>
      </c>
      <c r="AA13" s="4">
        <v>85</v>
      </c>
      <c r="AB13" s="4" t="s">
        <v>41</v>
      </c>
      <c r="AC13" s="4" t="s">
        <v>41</v>
      </c>
      <c r="AD13" s="4" t="s">
        <v>297</v>
      </c>
      <c r="AE13" s="4" t="s">
        <v>298</v>
      </c>
      <c r="AF13" s="4" t="s">
        <v>569</v>
      </c>
      <c r="AG13" s="4" t="s">
        <v>41</v>
      </c>
      <c r="AH13" s="4" t="s">
        <v>299</v>
      </c>
      <c r="AI13" s="4" t="s">
        <v>570</v>
      </c>
      <c r="AJ13" s="4" t="s">
        <v>571</v>
      </c>
    </row>
    <row r="14" spans="1:36" ht="18" customHeight="1">
      <c r="A14" s="3">
        <v>0</v>
      </c>
      <c r="B14" s="3">
        <v>0</v>
      </c>
      <c r="C14" s="3">
        <v>3.4</v>
      </c>
      <c r="D14" s="3">
        <v>39.799999999999997</v>
      </c>
      <c r="E14" s="3">
        <v>43.2</v>
      </c>
      <c r="F14" s="4">
        <v>1.1000000000000001</v>
      </c>
      <c r="G14" s="4">
        <v>29.5</v>
      </c>
      <c r="H14" s="4">
        <v>21.6</v>
      </c>
      <c r="I14" s="4">
        <v>5.7</v>
      </c>
      <c r="J14" s="4">
        <v>0</v>
      </c>
      <c r="K14" s="4">
        <v>0</v>
      </c>
      <c r="L14" s="4">
        <v>3</v>
      </c>
      <c r="M14" s="4">
        <v>35</v>
      </c>
      <c r="N14" s="4">
        <v>340059</v>
      </c>
      <c r="O14" s="5" t="str">
        <f t="shared" si="0"/>
        <v>M4</v>
      </c>
      <c r="P14" s="6" t="s">
        <v>413</v>
      </c>
      <c r="Q14" s="3" t="s">
        <v>414</v>
      </c>
      <c r="R14" s="3">
        <v>6</v>
      </c>
      <c r="S14" s="3">
        <v>26</v>
      </c>
      <c r="T14" s="3">
        <v>19</v>
      </c>
      <c r="U14" s="3">
        <v>88</v>
      </c>
      <c r="V14" s="3">
        <v>38</v>
      </c>
      <c r="W14" s="3">
        <v>1</v>
      </c>
      <c r="X14" s="3">
        <v>5</v>
      </c>
      <c r="Y14" s="11">
        <v>4.29</v>
      </c>
      <c r="Z14" s="11">
        <v>4.55</v>
      </c>
      <c r="AA14" s="4">
        <v>57</v>
      </c>
      <c r="AB14" s="4" t="s">
        <v>41</v>
      </c>
      <c r="AC14" s="4" t="s">
        <v>41</v>
      </c>
      <c r="AD14" s="4" t="s">
        <v>415</v>
      </c>
      <c r="AE14" s="4" t="s">
        <v>416</v>
      </c>
      <c r="AF14" s="4" t="s">
        <v>417</v>
      </c>
      <c r="AG14" s="4" t="s">
        <v>162</v>
      </c>
      <c r="AH14" s="4" t="s">
        <v>418</v>
      </c>
      <c r="AI14" s="4" t="s">
        <v>145</v>
      </c>
      <c r="AJ14" s="4" t="s">
        <v>419</v>
      </c>
    </row>
    <row r="15" spans="1:36" ht="18" customHeight="1">
      <c r="A15" s="3">
        <v>0</v>
      </c>
      <c r="B15" s="3">
        <v>0</v>
      </c>
      <c r="C15" s="3">
        <v>10.7</v>
      </c>
      <c r="D15" s="3">
        <v>28.6</v>
      </c>
      <c r="E15" s="3">
        <v>39.299999999999997</v>
      </c>
      <c r="F15" s="4">
        <v>3.6</v>
      </c>
      <c r="G15" s="4">
        <v>32.1</v>
      </c>
      <c r="H15" s="4">
        <v>17.899999999999999</v>
      </c>
      <c r="I15" s="4">
        <v>10.7</v>
      </c>
      <c r="J15" s="4">
        <v>0</v>
      </c>
      <c r="K15" s="4">
        <v>0</v>
      </c>
      <c r="L15" s="4">
        <v>3</v>
      </c>
      <c r="M15" s="4">
        <v>8</v>
      </c>
      <c r="N15" s="4">
        <v>340368</v>
      </c>
      <c r="O15" s="5" t="str">
        <f t="shared" si="0"/>
        <v>I1</v>
      </c>
      <c r="P15" s="6" t="s">
        <v>292</v>
      </c>
      <c r="Q15" s="3" t="s">
        <v>293</v>
      </c>
      <c r="R15" s="3">
        <v>7.5</v>
      </c>
      <c r="S15" s="3">
        <v>9</v>
      </c>
      <c r="T15" s="3">
        <v>5</v>
      </c>
      <c r="U15" s="3">
        <v>28</v>
      </c>
      <c r="V15" s="3">
        <v>11</v>
      </c>
      <c r="W15" s="3">
        <v>1</v>
      </c>
      <c r="X15" s="3">
        <v>3</v>
      </c>
      <c r="Y15" s="11">
        <v>4.08</v>
      </c>
      <c r="Z15" s="11">
        <v>4.5599999999999996</v>
      </c>
      <c r="AA15" s="4">
        <v>36</v>
      </c>
      <c r="AB15" s="4" t="s">
        <v>41</v>
      </c>
      <c r="AC15" s="4" t="s">
        <v>41</v>
      </c>
      <c r="AD15" s="4" t="s">
        <v>294</v>
      </c>
      <c r="AE15" s="4" t="s">
        <v>295</v>
      </c>
      <c r="AF15" s="4" t="s">
        <v>296</v>
      </c>
      <c r="AG15" s="4" t="s">
        <v>297</v>
      </c>
      <c r="AH15" s="4" t="s">
        <v>298</v>
      </c>
      <c r="AI15" s="4" t="s">
        <v>294</v>
      </c>
      <c r="AJ15" s="4" t="s">
        <v>299</v>
      </c>
    </row>
    <row r="16" spans="1:36" ht="18" customHeight="1">
      <c r="A16" s="3">
        <v>0</v>
      </c>
      <c r="B16" s="3">
        <v>0</v>
      </c>
      <c r="C16" s="3">
        <v>8.1999999999999993</v>
      </c>
      <c r="D16" s="3">
        <v>28.6</v>
      </c>
      <c r="E16" s="3">
        <v>36.700000000000003</v>
      </c>
      <c r="F16" s="4">
        <v>12.2</v>
      </c>
      <c r="G16" s="4">
        <v>26.5</v>
      </c>
      <c r="H16" s="4">
        <v>2</v>
      </c>
      <c r="I16" s="4">
        <v>34.700000000000003</v>
      </c>
      <c r="J16" s="4">
        <v>0</v>
      </c>
      <c r="K16" s="4">
        <v>0</v>
      </c>
      <c r="L16" s="4">
        <v>4</v>
      </c>
      <c r="M16" s="4">
        <v>14</v>
      </c>
      <c r="N16" s="4">
        <v>340371</v>
      </c>
      <c r="O16" s="5" t="str">
        <f t="shared" si="0"/>
        <v>I2</v>
      </c>
      <c r="P16" s="6" t="s">
        <v>420</v>
      </c>
      <c r="Q16" s="3" t="s">
        <v>421</v>
      </c>
      <c r="R16" s="3">
        <v>7.5</v>
      </c>
      <c r="S16" s="3">
        <v>13</v>
      </c>
      <c r="T16" s="3">
        <v>1</v>
      </c>
      <c r="U16" s="3">
        <v>49</v>
      </c>
      <c r="V16" s="3">
        <v>18</v>
      </c>
      <c r="W16" s="3">
        <v>6</v>
      </c>
      <c r="X16" s="3">
        <v>17</v>
      </c>
      <c r="Y16" s="11">
        <v>2.99</v>
      </c>
      <c r="Z16" s="11">
        <v>4.58</v>
      </c>
      <c r="AA16" s="4">
        <v>58</v>
      </c>
      <c r="AB16" s="4" t="s">
        <v>41</v>
      </c>
      <c r="AC16" s="4" t="s">
        <v>41</v>
      </c>
      <c r="AD16" s="4" t="s">
        <v>422</v>
      </c>
      <c r="AE16" s="4" t="s">
        <v>423</v>
      </c>
      <c r="AF16" s="4" t="s">
        <v>424</v>
      </c>
      <c r="AG16" s="4" t="s">
        <v>425</v>
      </c>
      <c r="AH16" s="4" t="s">
        <v>426</v>
      </c>
      <c r="AI16" s="4" t="s">
        <v>427</v>
      </c>
      <c r="AJ16" s="4" t="s">
        <v>428</v>
      </c>
    </row>
    <row r="17" spans="1:36" ht="18" customHeight="1">
      <c r="A17" s="3">
        <v>0</v>
      </c>
      <c r="B17" s="3">
        <v>0</v>
      </c>
      <c r="C17" s="3">
        <v>7.2</v>
      </c>
      <c r="D17" s="3">
        <v>39.5</v>
      </c>
      <c r="E17" s="3">
        <v>46.7</v>
      </c>
      <c r="F17" s="4">
        <v>0.6</v>
      </c>
      <c r="G17" s="4">
        <v>28.7</v>
      </c>
      <c r="H17" s="4">
        <v>11.4</v>
      </c>
      <c r="I17" s="4">
        <v>13.2</v>
      </c>
      <c r="J17" s="4">
        <v>0</v>
      </c>
      <c r="K17" s="4">
        <v>0</v>
      </c>
      <c r="L17" s="4">
        <v>12</v>
      </c>
      <c r="M17" s="4">
        <v>66</v>
      </c>
      <c r="N17" s="4">
        <v>340033</v>
      </c>
      <c r="O17" s="5" t="str">
        <f t="shared" si="0"/>
        <v>F4</v>
      </c>
      <c r="P17" s="6" t="s">
        <v>283</v>
      </c>
      <c r="Q17" s="3" t="s">
        <v>284</v>
      </c>
      <c r="R17" s="3">
        <v>6</v>
      </c>
      <c r="S17" s="3">
        <v>48</v>
      </c>
      <c r="T17" s="3">
        <v>19</v>
      </c>
      <c r="U17" s="3">
        <v>167</v>
      </c>
      <c r="V17" s="3">
        <v>78</v>
      </c>
      <c r="W17" s="3">
        <v>1</v>
      </c>
      <c r="X17" s="3">
        <v>22</v>
      </c>
      <c r="Y17" s="11">
        <v>4.01</v>
      </c>
      <c r="Z17" s="11">
        <v>4.62</v>
      </c>
      <c r="AA17" s="4">
        <v>35</v>
      </c>
      <c r="AB17" s="4" t="s">
        <v>41</v>
      </c>
      <c r="AC17" s="4" t="s">
        <v>41</v>
      </c>
      <c r="AD17" s="4" t="s">
        <v>285</v>
      </c>
      <c r="AE17" s="4" t="s">
        <v>286</v>
      </c>
      <c r="AF17" s="4" t="s">
        <v>287</v>
      </c>
      <c r="AG17" s="4" t="s">
        <v>288</v>
      </c>
      <c r="AH17" s="4" t="s">
        <v>289</v>
      </c>
      <c r="AI17" s="4" t="s">
        <v>290</v>
      </c>
      <c r="AJ17" s="4" t="s">
        <v>291</v>
      </c>
    </row>
    <row r="18" spans="1:36" ht="18" customHeight="1">
      <c r="A18" s="3">
        <v>0</v>
      </c>
      <c r="B18" s="3">
        <v>0</v>
      </c>
      <c r="C18" s="3">
        <v>0</v>
      </c>
      <c r="D18" s="3">
        <v>44.4</v>
      </c>
      <c r="E18" s="3">
        <v>44.4</v>
      </c>
      <c r="F18" s="4">
        <v>0</v>
      </c>
      <c r="G18" s="4">
        <v>11.1</v>
      </c>
      <c r="H18" s="4">
        <v>44.4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  <c r="N18" s="4">
        <v>340096</v>
      </c>
      <c r="O18" s="5" t="str">
        <f t="shared" si="0"/>
        <v>D4</v>
      </c>
      <c r="P18" s="6" t="s">
        <v>106</v>
      </c>
      <c r="Q18" s="3" t="s">
        <v>87</v>
      </c>
      <c r="R18" s="3">
        <v>6</v>
      </c>
      <c r="S18" s="3">
        <v>1</v>
      </c>
      <c r="T18" s="3">
        <v>4</v>
      </c>
      <c r="U18" s="3">
        <v>9</v>
      </c>
      <c r="V18" s="3">
        <v>4</v>
      </c>
      <c r="W18" s="3">
        <v>0</v>
      </c>
      <c r="X18" s="3">
        <v>0</v>
      </c>
      <c r="Y18" s="11">
        <v>4.66</v>
      </c>
      <c r="Z18" s="11">
        <v>4.66</v>
      </c>
      <c r="AA18" s="4">
        <v>11</v>
      </c>
      <c r="AB18" s="4" t="s">
        <v>41</v>
      </c>
      <c r="AC18" s="4" t="s">
        <v>41</v>
      </c>
      <c r="AD18" s="4" t="s">
        <v>41</v>
      </c>
      <c r="AE18" s="4" t="s">
        <v>107</v>
      </c>
      <c r="AF18" s="4" t="s">
        <v>107</v>
      </c>
      <c r="AG18" s="4" t="s">
        <v>41</v>
      </c>
      <c r="AH18" s="4" t="s">
        <v>108</v>
      </c>
      <c r="AI18" s="4" t="s">
        <v>41</v>
      </c>
      <c r="AJ18" s="4" t="s">
        <v>107</v>
      </c>
    </row>
    <row r="19" spans="1:36" ht="18" customHeight="1">
      <c r="A19" s="3">
        <v>0</v>
      </c>
      <c r="B19" s="3">
        <v>1.8</v>
      </c>
      <c r="C19" s="3">
        <v>9.8000000000000007</v>
      </c>
      <c r="D19" s="3">
        <v>47.3</v>
      </c>
      <c r="E19" s="3">
        <v>58.9</v>
      </c>
      <c r="F19" s="4">
        <v>7.1</v>
      </c>
      <c r="G19" s="4">
        <v>21.4</v>
      </c>
      <c r="H19" s="4">
        <v>7.1</v>
      </c>
      <c r="I19" s="4">
        <v>12.5</v>
      </c>
      <c r="J19" s="4">
        <v>0</v>
      </c>
      <c r="K19" s="4">
        <v>2</v>
      </c>
      <c r="L19" s="4">
        <v>11</v>
      </c>
      <c r="M19" s="4">
        <v>53</v>
      </c>
      <c r="N19" s="4">
        <v>340022</v>
      </c>
      <c r="O19" s="5" t="str">
        <f t="shared" si="0"/>
        <v>N1</v>
      </c>
      <c r="P19" s="6" t="s">
        <v>435</v>
      </c>
      <c r="Q19" s="3" t="s">
        <v>436</v>
      </c>
      <c r="R19" s="3">
        <v>6</v>
      </c>
      <c r="S19" s="3">
        <v>24</v>
      </c>
      <c r="T19" s="3">
        <v>8</v>
      </c>
      <c r="U19" s="3">
        <v>112</v>
      </c>
      <c r="V19" s="3">
        <v>66</v>
      </c>
      <c r="W19" s="3">
        <v>8</v>
      </c>
      <c r="X19" s="3">
        <v>14</v>
      </c>
      <c r="Y19" s="11">
        <v>4.1900000000000004</v>
      </c>
      <c r="Z19" s="11">
        <v>4.79</v>
      </c>
      <c r="AA19" s="4">
        <v>61</v>
      </c>
      <c r="AB19" s="4" t="s">
        <v>41</v>
      </c>
      <c r="AC19" s="4" t="s">
        <v>437</v>
      </c>
      <c r="AD19" s="4" t="s">
        <v>438</v>
      </c>
      <c r="AE19" s="4" t="s">
        <v>439</v>
      </c>
      <c r="AF19" s="4" t="s">
        <v>440</v>
      </c>
      <c r="AG19" s="4" t="s">
        <v>441</v>
      </c>
      <c r="AH19" s="4" t="s">
        <v>442</v>
      </c>
      <c r="AI19" s="4" t="s">
        <v>443</v>
      </c>
      <c r="AJ19" s="4" t="s">
        <v>441</v>
      </c>
    </row>
    <row r="20" spans="1:36" ht="18" customHeight="1">
      <c r="A20" s="3">
        <v>0</v>
      </c>
      <c r="B20" s="3">
        <v>2.2000000000000002</v>
      </c>
      <c r="C20" s="3">
        <v>4.4000000000000004</v>
      </c>
      <c r="D20" s="3">
        <v>51.1</v>
      </c>
      <c r="E20" s="3">
        <v>57.8</v>
      </c>
      <c r="F20" s="4">
        <v>4.4000000000000004</v>
      </c>
      <c r="G20" s="4">
        <v>22.2</v>
      </c>
      <c r="H20" s="4">
        <v>11.1</v>
      </c>
      <c r="I20" s="4">
        <v>8.9</v>
      </c>
      <c r="J20" s="4">
        <v>0</v>
      </c>
      <c r="K20" s="4">
        <v>1</v>
      </c>
      <c r="L20" s="4">
        <v>2</v>
      </c>
      <c r="M20" s="4">
        <v>23</v>
      </c>
      <c r="N20" s="4">
        <v>340020</v>
      </c>
      <c r="O20" s="5" t="str">
        <f t="shared" si="0"/>
        <v>N1</v>
      </c>
      <c r="P20" s="6" t="s">
        <v>338</v>
      </c>
      <c r="Q20" s="3" t="s">
        <v>339</v>
      </c>
      <c r="R20" s="3">
        <v>6</v>
      </c>
      <c r="S20" s="3">
        <v>10</v>
      </c>
      <c r="T20" s="3">
        <v>5</v>
      </c>
      <c r="U20" s="3">
        <v>45</v>
      </c>
      <c r="V20" s="3">
        <v>26</v>
      </c>
      <c r="W20" s="3">
        <v>2</v>
      </c>
      <c r="X20" s="3">
        <v>4</v>
      </c>
      <c r="Y20" s="11">
        <v>4.38</v>
      </c>
      <c r="Z20" s="11">
        <v>4.8099999999999996</v>
      </c>
      <c r="AA20" s="4">
        <v>44</v>
      </c>
      <c r="AB20" s="4" t="s">
        <v>41</v>
      </c>
      <c r="AC20" s="4" t="s">
        <v>200</v>
      </c>
      <c r="AD20" s="4" t="s">
        <v>37</v>
      </c>
      <c r="AE20" s="4" t="s">
        <v>340</v>
      </c>
      <c r="AF20" s="4" t="s">
        <v>341</v>
      </c>
      <c r="AG20" s="4" t="s">
        <v>37</v>
      </c>
      <c r="AH20" s="4" t="s">
        <v>342</v>
      </c>
      <c r="AI20" s="4" t="s">
        <v>343</v>
      </c>
      <c r="AJ20" s="4" t="s">
        <v>201</v>
      </c>
    </row>
    <row r="21" spans="1:36" ht="18" customHeight="1">
      <c r="A21" s="3">
        <v>0</v>
      </c>
      <c r="B21" s="3">
        <v>0</v>
      </c>
      <c r="C21" s="3">
        <v>17.600000000000001</v>
      </c>
      <c r="D21" s="3">
        <v>23.5</v>
      </c>
      <c r="E21" s="3">
        <v>41.2</v>
      </c>
      <c r="F21" s="4">
        <v>0</v>
      </c>
      <c r="G21" s="4">
        <v>29.4</v>
      </c>
      <c r="H21" s="4">
        <v>17.600000000000001</v>
      </c>
      <c r="I21" s="4">
        <v>11.8</v>
      </c>
      <c r="J21" s="4">
        <v>0</v>
      </c>
      <c r="K21" s="4">
        <v>0</v>
      </c>
      <c r="L21" s="4">
        <v>3</v>
      </c>
      <c r="M21" s="4">
        <v>4</v>
      </c>
      <c r="N21" s="4">
        <v>340102</v>
      </c>
      <c r="O21" s="5" t="str">
        <f t="shared" si="0"/>
        <v>E4</v>
      </c>
      <c r="P21" s="6" t="s">
        <v>380</v>
      </c>
      <c r="Q21" s="3" t="s">
        <v>381</v>
      </c>
      <c r="R21" s="3">
        <v>6</v>
      </c>
      <c r="S21" s="3">
        <v>5</v>
      </c>
      <c r="T21" s="3">
        <v>3</v>
      </c>
      <c r="U21" s="3">
        <v>17</v>
      </c>
      <c r="V21" s="3">
        <v>7</v>
      </c>
      <c r="W21" s="3">
        <v>0</v>
      </c>
      <c r="X21" s="3">
        <v>2</v>
      </c>
      <c r="Y21" s="11">
        <v>4.2699999999999996</v>
      </c>
      <c r="Z21" s="11">
        <v>4.84</v>
      </c>
      <c r="AA21" s="4">
        <v>52</v>
      </c>
      <c r="AB21" s="4" t="s">
        <v>41</v>
      </c>
      <c r="AC21" s="4" t="s">
        <v>41</v>
      </c>
      <c r="AD21" s="4" t="s">
        <v>382</v>
      </c>
      <c r="AE21" s="4" t="s">
        <v>82</v>
      </c>
      <c r="AF21" s="4" t="s">
        <v>383</v>
      </c>
      <c r="AG21" s="4" t="s">
        <v>41</v>
      </c>
      <c r="AH21" s="4" t="s">
        <v>384</v>
      </c>
      <c r="AI21" s="4" t="s">
        <v>85</v>
      </c>
      <c r="AJ21" s="4" t="s">
        <v>382</v>
      </c>
    </row>
    <row r="22" spans="1:36" ht="18" customHeight="1">
      <c r="A22" s="3">
        <v>0</v>
      </c>
      <c r="B22" s="3">
        <v>0</v>
      </c>
      <c r="C22" s="3">
        <v>11.7</v>
      </c>
      <c r="D22" s="3">
        <v>37.200000000000003</v>
      </c>
      <c r="E22" s="3">
        <v>48.9</v>
      </c>
      <c r="F22" s="4">
        <v>0</v>
      </c>
      <c r="G22" s="4">
        <v>20.2</v>
      </c>
      <c r="H22" s="4">
        <v>27.7</v>
      </c>
      <c r="I22" s="4">
        <v>3.2</v>
      </c>
      <c r="J22" s="4">
        <v>0</v>
      </c>
      <c r="K22" s="4">
        <v>0</v>
      </c>
      <c r="L22" s="4">
        <v>11</v>
      </c>
      <c r="M22" s="4">
        <v>35</v>
      </c>
      <c r="N22" s="4">
        <v>340058</v>
      </c>
      <c r="O22" s="5" t="str">
        <f t="shared" si="0"/>
        <v>M6</v>
      </c>
      <c r="P22" s="6" t="s">
        <v>203</v>
      </c>
      <c r="Q22" s="3" t="s">
        <v>204</v>
      </c>
      <c r="R22" s="3">
        <v>6</v>
      </c>
      <c r="S22" s="3">
        <v>19</v>
      </c>
      <c r="T22" s="3">
        <v>26</v>
      </c>
      <c r="U22" s="3">
        <v>94</v>
      </c>
      <c r="V22" s="3">
        <v>46</v>
      </c>
      <c r="W22" s="3">
        <v>0</v>
      </c>
      <c r="X22" s="3">
        <v>3</v>
      </c>
      <c r="Y22" s="11">
        <v>4.7300000000000004</v>
      </c>
      <c r="Z22" s="11">
        <v>4.8899999999999997</v>
      </c>
      <c r="AA22" s="4">
        <v>25</v>
      </c>
      <c r="AB22" s="4" t="s">
        <v>41</v>
      </c>
      <c r="AC22" s="4" t="s">
        <v>41</v>
      </c>
      <c r="AD22" s="4" t="s">
        <v>205</v>
      </c>
      <c r="AE22" s="4" t="s">
        <v>206</v>
      </c>
      <c r="AF22" s="4" t="s">
        <v>207</v>
      </c>
      <c r="AG22" s="4" t="s">
        <v>41</v>
      </c>
      <c r="AH22" s="4" t="s">
        <v>208</v>
      </c>
      <c r="AI22" s="4" t="s">
        <v>209</v>
      </c>
      <c r="AJ22" s="4" t="s">
        <v>210</v>
      </c>
    </row>
    <row r="23" spans="1:36" ht="18" customHeight="1">
      <c r="A23" s="3">
        <v>0</v>
      </c>
      <c r="B23" s="3">
        <v>0</v>
      </c>
      <c r="C23" s="3">
        <v>15.8</v>
      </c>
      <c r="D23" s="3">
        <v>49.1</v>
      </c>
      <c r="E23" s="3">
        <v>64.900000000000006</v>
      </c>
      <c r="F23" s="4">
        <v>1.8</v>
      </c>
      <c r="G23" s="4">
        <v>21.1</v>
      </c>
      <c r="H23" s="4">
        <v>14</v>
      </c>
      <c r="I23" s="4">
        <v>0</v>
      </c>
      <c r="J23" s="4">
        <v>0</v>
      </c>
      <c r="K23" s="4">
        <v>0</v>
      </c>
      <c r="L23" s="4">
        <v>9</v>
      </c>
      <c r="M23" s="4">
        <v>28</v>
      </c>
      <c r="N23" s="4">
        <v>340372</v>
      </c>
      <c r="O23" s="5" t="str">
        <f t="shared" si="0"/>
        <v>I2</v>
      </c>
      <c r="P23" s="6" t="s">
        <v>234</v>
      </c>
      <c r="Q23" s="3" t="s">
        <v>235</v>
      </c>
      <c r="R23" s="3">
        <v>7.5</v>
      </c>
      <c r="S23" s="3">
        <v>12</v>
      </c>
      <c r="T23" s="3">
        <v>8</v>
      </c>
      <c r="U23" s="3">
        <v>57</v>
      </c>
      <c r="V23" s="3">
        <v>37</v>
      </c>
      <c r="W23" s="3">
        <v>1</v>
      </c>
      <c r="X23" s="3">
        <v>0</v>
      </c>
      <c r="Y23" s="11">
        <v>4.93</v>
      </c>
      <c r="Z23" s="11">
        <v>4.93</v>
      </c>
      <c r="AA23" s="4">
        <v>29</v>
      </c>
      <c r="AB23" s="4" t="s">
        <v>41</v>
      </c>
      <c r="AC23" s="4" t="s">
        <v>41</v>
      </c>
      <c r="AD23" s="4" t="s">
        <v>236</v>
      </c>
      <c r="AE23" s="4" t="s">
        <v>237</v>
      </c>
      <c r="AF23" s="4" t="s">
        <v>238</v>
      </c>
      <c r="AG23" s="4" t="s">
        <v>239</v>
      </c>
      <c r="AH23" s="4" t="s">
        <v>240</v>
      </c>
      <c r="AI23" s="4" t="s">
        <v>41</v>
      </c>
      <c r="AJ23" s="4" t="s">
        <v>241</v>
      </c>
    </row>
    <row r="24" spans="1:36" ht="18" customHeight="1">
      <c r="A24" s="3">
        <v>0</v>
      </c>
      <c r="B24" s="3">
        <v>0</v>
      </c>
      <c r="C24" s="3">
        <v>9.1999999999999993</v>
      </c>
      <c r="D24" s="3">
        <v>56.3</v>
      </c>
      <c r="E24" s="3">
        <v>65.5</v>
      </c>
      <c r="F24" s="4">
        <v>0</v>
      </c>
      <c r="G24" s="4">
        <v>17.2</v>
      </c>
      <c r="H24" s="4">
        <v>11.5</v>
      </c>
      <c r="I24" s="4">
        <v>5.7</v>
      </c>
      <c r="J24" s="4">
        <v>0</v>
      </c>
      <c r="K24" s="4">
        <v>0</v>
      </c>
      <c r="L24" s="4">
        <v>8</v>
      </c>
      <c r="M24" s="4">
        <v>49</v>
      </c>
      <c r="N24" s="4">
        <v>340075</v>
      </c>
      <c r="O24" s="5" t="str">
        <f t="shared" si="0"/>
        <v>D4</v>
      </c>
      <c r="P24" s="6" t="s">
        <v>139</v>
      </c>
      <c r="Q24" s="3" t="s">
        <v>140</v>
      </c>
      <c r="R24" s="3">
        <v>6</v>
      </c>
      <c r="S24" s="3">
        <v>15</v>
      </c>
      <c r="T24" s="3">
        <v>10</v>
      </c>
      <c r="U24" s="3">
        <v>87</v>
      </c>
      <c r="V24" s="3">
        <v>57</v>
      </c>
      <c r="W24" s="3">
        <v>0</v>
      </c>
      <c r="X24" s="3">
        <v>5</v>
      </c>
      <c r="Y24" s="11">
        <v>4.67</v>
      </c>
      <c r="Z24" s="11">
        <v>4.95</v>
      </c>
      <c r="AA24" s="4">
        <v>16</v>
      </c>
      <c r="AB24" s="4" t="s">
        <v>41</v>
      </c>
      <c r="AC24" s="4" t="s">
        <v>41</v>
      </c>
      <c r="AD24" s="4" t="s">
        <v>141</v>
      </c>
      <c r="AE24" s="4" t="s">
        <v>142</v>
      </c>
      <c r="AF24" s="4" t="s">
        <v>143</v>
      </c>
      <c r="AG24" s="4" t="s">
        <v>41</v>
      </c>
      <c r="AH24" s="4" t="s">
        <v>144</v>
      </c>
      <c r="AI24" s="4" t="s">
        <v>145</v>
      </c>
      <c r="AJ24" s="4" t="s">
        <v>146</v>
      </c>
    </row>
    <row r="25" spans="1:36" ht="18" customHeight="1">
      <c r="A25" s="3">
        <v>1.4</v>
      </c>
      <c r="B25" s="3">
        <v>0</v>
      </c>
      <c r="C25" s="3">
        <v>7.2</v>
      </c>
      <c r="D25" s="3">
        <v>44.9</v>
      </c>
      <c r="E25" s="3">
        <v>53.6</v>
      </c>
      <c r="F25" s="4">
        <v>0</v>
      </c>
      <c r="G25" s="4">
        <v>15.9</v>
      </c>
      <c r="H25" s="4">
        <v>8.6999999999999993</v>
      </c>
      <c r="I25" s="4">
        <v>21.7</v>
      </c>
      <c r="J25" s="4">
        <v>1</v>
      </c>
      <c r="K25" s="4">
        <v>0</v>
      </c>
      <c r="L25" s="4">
        <v>5</v>
      </c>
      <c r="M25" s="4">
        <v>31</v>
      </c>
      <c r="N25" s="4">
        <v>340021</v>
      </c>
      <c r="O25" s="5" t="str">
        <f t="shared" si="0"/>
        <v>N1</v>
      </c>
      <c r="P25" s="6" t="s">
        <v>300</v>
      </c>
      <c r="Q25" s="3" t="s">
        <v>301</v>
      </c>
      <c r="R25" s="3">
        <v>6</v>
      </c>
      <c r="S25" s="3">
        <v>11</v>
      </c>
      <c r="T25" s="3">
        <v>6</v>
      </c>
      <c r="U25" s="3">
        <v>69</v>
      </c>
      <c r="V25" s="3">
        <v>37</v>
      </c>
      <c r="W25" s="3">
        <v>0</v>
      </c>
      <c r="X25" s="3">
        <v>15</v>
      </c>
      <c r="Y25" s="11">
        <v>3.89</v>
      </c>
      <c r="Z25" s="11">
        <v>4.9800000000000004</v>
      </c>
      <c r="AA25" s="4">
        <v>37</v>
      </c>
      <c r="AB25" s="4" t="s">
        <v>266</v>
      </c>
      <c r="AC25" s="4" t="s">
        <v>41</v>
      </c>
      <c r="AD25" s="4" t="s">
        <v>302</v>
      </c>
      <c r="AE25" s="4" t="s">
        <v>303</v>
      </c>
      <c r="AF25" s="4" t="s">
        <v>304</v>
      </c>
      <c r="AG25" s="4" t="s">
        <v>41</v>
      </c>
      <c r="AH25" s="4" t="s">
        <v>305</v>
      </c>
      <c r="AI25" s="4" t="s">
        <v>306</v>
      </c>
      <c r="AJ25" s="4" t="s">
        <v>307</v>
      </c>
    </row>
    <row r="26" spans="1:36" ht="18" customHeight="1">
      <c r="A26" s="3">
        <v>3.4</v>
      </c>
      <c r="B26" s="3">
        <v>0</v>
      </c>
      <c r="C26" s="3">
        <v>0</v>
      </c>
      <c r="D26" s="3">
        <v>44.8</v>
      </c>
      <c r="E26" s="3">
        <v>48.3</v>
      </c>
      <c r="F26" s="4">
        <v>0</v>
      </c>
      <c r="G26" s="4">
        <v>13.8</v>
      </c>
      <c r="H26" s="4">
        <v>24.1</v>
      </c>
      <c r="I26" s="4">
        <v>13.8</v>
      </c>
      <c r="J26" s="4">
        <v>1</v>
      </c>
      <c r="K26" s="4">
        <v>0</v>
      </c>
      <c r="L26" s="4">
        <v>0</v>
      </c>
      <c r="M26" s="4">
        <v>13</v>
      </c>
      <c r="N26" s="4">
        <v>340103</v>
      </c>
      <c r="O26" s="5" t="str">
        <f t="shared" si="0"/>
        <v>E4</v>
      </c>
      <c r="P26" s="6" t="s">
        <v>109</v>
      </c>
      <c r="Q26" s="3" t="s">
        <v>110</v>
      </c>
      <c r="R26" s="3">
        <v>6</v>
      </c>
      <c r="S26" s="3">
        <v>4</v>
      </c>
      <c r="T26" s="3">
        <v>7</v>
      </c>
      <c r="U26" s="3">
        <v>29</v>
      </c>
      <c r="V26" s="3">
        <v>14</v>
      </c>
      <c r="W26" s="3">
        <v>0</v>
      </c>
      <c r="X26" s="3">
        <v>4</v>
      </c>
      <c r="Y26" s="11">
        <v>4.3</v>
      </c>
      <c r="Z26" s="11">
        <v>4.9800000000000004</v>
      </c>
      <c r="AA26" s="4">
        <v>12</v>
      </c>
      <c r="AB26" s="4" t="s">
        <v>111</v>
      </c>
      <c r="AC26" s="4" t="s">
        <v>41</v>
      </c>
      <c r="AD26" s="4" t="s">
        <v>41</v>
      </c>
      <c r="AE26" s="4" t="s">
        <v>112</v>
      </c>
      <c r="AF26" s="4" t="s">
        <v>113</v>
      </c>
      <c r="AG26" s="4" t="s">
        <v>41</v>
      </c>
      <c r="AH26" s="4" t="s">
        <v>114</v>
      </c>
      <c r="AI26" s="4" t="s">
        <v>114</v>
      </c>
      <c r="AJ26" s="4" t="s">
        <v>115</v>
      </c>
    </row>
    <row r="27" spans="1:36" ht="18" customHeight="1">
      <c r="A27" s="3">
        <v>0</v>
      </c>
      <c r="B27" s="3">
        <v>0</v>
      </c>
      <c r="C27" s="3">
        <v>0</v>
      </c>
      <c r="D27" s="3">
        <v>63.2</v>
      </c>
      <c r="E27" s="3">
        <v>63.2</v>
      </c>
      <c r="F27" s="4">
        <v>10.5</v>
      </c>
      <c r="G27" s="4">
        <v>0</v>
      </c>
      <c r="H27" s="4">
        <v>21.1</v>
      </c>
      <c r="I27" s="4">
        <v>15.8</v>
      </c>
      <c r="J27" s="4">
        <v>0</v>
      </c>
      <c r="K27" s="4">
        <v>0</v>
      </c>
      <c r="L27" s="4">
        <v>0</v>
      </c>
      <c r="M27" s="4">
        <v>12</v>
      </c>
      <c r="N27" s="4">
        <v>340367</v>
      </c>
      <c r="O27" s="5" t="str">
        <f t="shared" si="0"/>
        <v>I1</v>
      </c>
      <c r="P27" s="6" t="s">
        <v>258</v>
      </c>
      <c r="Q27" s="3" t="s">
        <v>259</v>
      </c>
      <c r="R27" s="3">
        <v>7.5</v>
      </c>
      <c r="S27" s="3">
        <v>0</v>
      </c>
      <c r="T27" s="3">
        <v>4</v>
      </c>
      <c r="U27" s="3">
        <v>19</v>
      </c>
      <c r="V27" s="3">
        <v>12</v>
      </c>
      <c r="W27" s="3">
        <v>2</v>
      </c>
      <c r="X27" s="3">
        <v>3</v>
      </c>
      <c r="Y27" s="11">
        <v>4.25</v>
      </c>
      <c r="Z27" s="11">
        <v>5.05</v>
      </c>
      <c r="AA27" s="4">
        <v>32</v>
      </c>
      <c r="AB27" s="4" t="s">
        <v>41</v>
      </c>
      <c r="AC27" s="4" t="s">
        <v>41</v>
      </c>
      <c r="AD27" s="4" t="s">
        <v>41</v>
      </c>
      <c r="AE27" s="4" t="s">
        <v>260</v>
      </c>
      <c r="AF27" s="4" t="s">
        <v>260</v>
      </c>
      <c r="AG27" s="4" t="s">
        <v>261</v>
      </c>
      <c r="AH27" s="4" t="s">
        <v>41</v>
      </c>
      <c r="AI27" s="4" t="s">
        <v>262</v>
      </c>
      <c r="AJ27" s="4" t="s">
        <v>263</v>
      </c>
    </row>
    <row r="28" spans="1:36" ht="18" customHeight="1">
      <c r="A28" s="3">
        <v>0</v>
      </c>
      <c r="B28" s="3">
        <v>0</v>
      </c>
      <c r="C28" s="3">
        <v>0</v>
      </c>
      <c r="D28" s="3">
        <v>50</v>
      </c>
      <c r="E28" s="3">
        <v>50</v>
      </c>
      <c r="F28" s="4">
        <v>0</v>
      </c>
      <c r="G28" s="4">
        <v>10</v>
      </c>
      <c r="H28" s="4">
        <v>10</v>
      </c>
      <c r="I28" s="4">
        <v>30</v>
      </c>
      <c r="J28" s="4">
        <v>0</v>
      </c>
      <c r="K28" s="4">
        <v>0</v>
      </c>
      <c r="L28" s="4">
        <v>0</v>
      </c>
      <c r="M28" s="4">
        <v>5</v>
      </c>
      <c r="N28" s="4">
        <v>340369</v>
      </c>
      <c r="O28" s="5" t="str">
        <f t="shared" si="0"/>
        <v>I1</v>
      </c>
      <c r="P28" s="6" t="s">
        <v>368</v>
      </c>
      <c r="Q28" s="3" t="s">
        <v>369</v>
      </c>
      <c r="R28" s="3">
        <v>7.5</v>
      </c>
      <c r="S28" s="3">
        <v>1</v>
      </c>
      <c r="T28" s="3">
        <v>1</v>
      </c>
      <c r="U28" s="3">
        <v>10</v>
      </c>
      <c r="V28" s="3">
        <v>5</v>
      </c>
      <c r="W28" s="3">
        <v>0</v>
      </c>
      <c r="X28" s="3">
        <v>3</v>
      </c>
      <c r="Y28" s="11">
        <v>3.56</v>
      </c>
      <c r="Z28" s="11">
        <v>5.09</v>
      </c>
      <c r="AA28" s="4">
        <v>50</v>
      </c>
      <c r="AB28" s="4" t="s">
        <v>41</v>
      </c>
      <c r="AC28" s="4" t="s">
        <v>41</v>
      </c>
      <c r="AD28" s="4" t="s">
        <v>41</v>
      </c>
      <c r="AE28" s="4" t="s">
        <v>89</v>
      </c>
      <c r="AF28" s="4" t="s">
        <v>89</v>
      </c>
      <c r="AG28" s="4" t="s">
        <v>41</v>
      </c>
      <c r="AH28" s="4" t="s">
        <v>90</v>
      </c>
      <c r="AI28" s="4" t="s">
        <v>370</v>
      </c>
      <c r="AJ28" s="4" t="s">
        <v>90</v>
      </c>
    </row>
    <row r="29" spans="1:36" ht="18" customHeight="1">
      <c r="A29" s="3">
        <v>0</v>
      </c>
      <c r="B29" s="3">
        <v>0</v>
      </c>
      <c r="C29" s="3">
        <v>5</v>
      </c>
      <c r="D29" s="3">
        <v>65</v>
      </c>
      <c r="E29" s="3">
        <v>70</v>
      </c>
      <c r="F29" s="4">
        <v>0</v>
      </c>
      <c r="G29" s="4">
        <v>20</v>
      </c>
      <c r="H29" s="4">
        <v>0</v>
      </c>
      <c r="I29" s="4">
        <v>10</v>
      </c>
      <c r="J29" s="4">
        <v>0</v>
      </c>
      <c r="K29" s="4">
        <v>0</v>
      </c>
      <c r="L29" s="4">
        <v>1</v>
      </c>
      <c r="M29" s="4">
        <v>13</v>
      </c>
      <c r="N29" s="4">
        <v>340003</v>
      </c>
      <c r="O29" s="5" t="str">
        <f t="shared" si="0"/>
        <v>O1</v>
      </c>
      <c r="P29" s="6" t="s">
        <v>513</v>
      </c>
      <c r="Q29" s="3" t="s">
        <v>514</v>
      </c>
      <c r="R29" s="3">
        <v>6</v>
      </c>
      <c r="S29" s="3">
        <v>4</v>
      </c>
      <c r="T29" s="3">
        <v>0</v>
      </c>
      <c r="U29" s="3">
        <v>20</v>
      </c>
      <c r="V29" s="3">
        <v>14</v>
      </c>
      <c r="W29" s="3">
        <v>0</v>
      </c>
      <c r="X29" s="3">
        <v>2</v>
      </c>
      <c r="Y29" s="11">
        <v>4.62</v>
      </c>
      <c r="Z29" s="11">
        <v>5.13</v>
      </c>
      <c r="AA29" s="4">
        <v>75</v>
      </c>
      <c r="AB29" s="4" t="s">
        <v>41</v>
      </c>
      <c r="AC29" s="4" t="s">
        <v>41</v>
      </c>
      <c r="AD29" s="4" t="s">
        <v>515</v>
      </c>
      <c r="AE29" s="4" t="s">
        <v>516</v>
      </c>
      <c r="AF29" s="4" t="s">
        <v>187</v>
      </c>
      <c r="AG29" s="4" t="s">
        <v>41</v>
      </c>
      <c r="AH29" s="4" t="s">
        <v>186</v>
      </c>
      <c r="AI29" s="4" t="s">
        <v>189</v>
      </c>
      <c r="AJ29" s="4" t="s">
        <v>41</v>
      </c>
    </row>
    <row r="30" spans="1:36" ht="18" customHeight="1">
      <c r="A30" s="3">
        <v>0</v>
      </c>
      <c r="B30" s="3">
        <v>1.2</v>
      </c>
      <c r="C30" s="3">
        <v>10.5</v>
      </c>
      <c r="D30" s="3">
        <v>52.3</v>
      </c>
      <c r="E30" s="3">
        <v>64</v>
      </c>
      <c r="F30" s="4">
        <v>0</v>
      </c>
      <c r="G30" s="4">
        <v>19.8</v>
      </c>
      <c r="H30" s="4">
        <v>12.8</v>
      </c>
      <c r="I30" s="4">
        <v>3.5</v>
      </c>
      <c r="J30" s="4">
        <v>0</v>
      </c>
      <c r="K30" s="4">
        <v>1</v>
      </c>
      <c r="L30" s="4">
        <v>9</v>
      </c>
      <c r="M30" s="4">
        <v>45</v>
      </c>
      <c r="N30" s="4">
        <v>340054</v>
      </c>
      <c r="O30" s="5" t="str">
        <f t="shared" si="0"/>
        <v>M4</v>
      </c>
      <c r="P30" s="6" t="s">
        <v>444</v>
      </c>
      <c r="Q30" s="3" t="s">
        <v>445</v>
      </c>
      <c r="R30" s="3">
        <v>6</v>
      </c>
      <c r="S30" s="3">
        <v>17</v>
      </c>
      <c r="T30" s="3">
        <v>11</v>
      </c>
      <c r="U30" s="3">
        <v>86</v>
      </c>
      <c r="V30" s="3">
        <v>55</v>
      </c>
      <c r="W30" s="3">
        <v>0</v>
      </c>
      <c r="X30" s="3">
        <v>3</v>
      </c>
      <c r="Y30" s="11">
        <v>5.01</v>
      </c>
      <c r="Z30" s="11">
        <v>5.19</v>
      </c>
      <c r="AA30" s="4">
        <v>62</v>
      </c>
      <c r="AB30" s="4" t="s">
        <v>41</v>
      </c>
      <c r="AC30" s="4" t="s">
        <v>153</v>
      </c>
      <c r="AD30" s="4" t="s">
        <v>446</v>
      </c>
      <c r="AE30" s="4" t="s">
        <v>136</v>
      </c>
      <c r="AF30" s="4" t="s">
        <v>447</v>
      </c>
      <c r="AG30" s="4" t="s">
        <v>41</v>
      </c>
      <c r="AH30" s="4" t="s">
        <v>448</v>
      </c>
      <c r="AI30" s="4" t="s">
        <v>138</v>
      </c>
      <c r="AJ30" s="4" t="s">
        <v>449</v>
      </c>
    </row>
    <row r="31" spans="1:36" ht="18" customHeight="1">
      <c r="A31" s="3">
        <v>0</v>
      </c>
      <c r="B31" s="3">
        <v>0</v>
      </c>
      <c r="C31" s="3">
        <v>12.9</v>
      </c>
      <c r="D31" s="3">
        <v>51.6</v>
      </c>
      <c r="E31" s="3">
        <v>64.5</v>
      </c>
      <c r="F31" s="4">
        <v>0</v>
      </c>
      <c r="G31" s="4">
        <v>12.9</v>
      </c>
      <c r="H31" s="4">
        <v>16.100000000000001</v>
      </c>
      <c r="I31" s="4">
        <v>6.5</v>
      </c>
      <c r="J31" s="4">
        <v>0</v>
      </c>
      <c r="K31" s="4">
        <v>0</v>
      </c>
      <c r="L31" s="4">
        <v>4</v>
      </c>
      <c r="M31" s="4">
        <v>16</v>
      </c>
      <c r="N31" s="4">
        <v>340109</v>
      </c>
      <c r="O31" s="5" t="str">
        <f t="shared" si="0"/>
        <v>E6</v>
      </c>
      <c r="P31" s="6" t="s">
        <v>478</v>
      </c>
      <c r="Q31" s="3" t="s">
        <v>479</v>
      </c>
      <c r="R31" s="3">
        <v>6</v>
      </c>
      <c r="S31" s="3">
        <v>4</v>
      </c>
      <c r="T31" s="3">
        <v>5</v>
      </c>
      <c r="U31" s="3">
        <v>31</v>
      </c>
      <c r="V31" s="3">
        <v>20</v>
      </c>
      <c r="W31" s="3">
        <v>0</v>
      </c>
      <c r="X31" s="3">
        <v>2</v>
      </c>
      <c r="Y31" s="11">
        <v>4.88</v>
      </c>
      <c r="Z31" s="11">
        <v>5.21</v>
      </c>
      <c r="AA31" s="4">
        <v>69</v>
      </c>
      <c r="AB31" s="4" t="s">
        <v>41</v>
      </c>
      <c r="AC31" s="4" t="s">
        <v>41</v>
      </c>
      <c r="AD31" s="4" t="s">
        <v>480</v>
      </c>
      <c r="AE31" s="4" t="s">
        <v>481</v>
      </c>
      <c r="AF31" s="4" t="s">
        <v>409</v>
      </c>
      <c r="AG31" s="4" t="s">
        <v>41</v>
      </c>
      <c r="AH31" s="4" t="s">
        <v>480</v>
      </c>
      <c r="AI31" s="4" t="s">
        <v>482</v>
      </c>
      <c r="AJ31" s="4" t="s">
        <v>410</v>
      </c>
    </row>
    <row r="32" spans="1:36" ht="18" customHeight="1">
      <c r="A32" s="3">
        <v>0</v>
      </c>
      <c r="B32" s="3">
        <v>0</v>
      </c>
      <c r="C32" s="3">
        <v>4.4000000000000004</v>
      </c>
      <c r="D32" s="3">
        <v>77.8</v>
      </c>
      <c r="E32" s="3">
        <v>82.2</v>
      </c>
      <c r="F32" s="4">
        <v>2.2000000000000002</v>
      </c>
      <c r="G32" s="4">
        <v>11.1</v>
      </c>
      <c r="H32" s="4">
        <v>6.7</v>
      </c>
      <c r="I32" s="4">
        <v>0</v>
      </c>
      <c r="J32" s="4">
        <v>0</v>
      </c>
      <c r="K32" s="4">
        <v>0</v>
      </c>
      <c r="L32" s="4">
        <v>2</v>
      </c>
      <c r="M32" s="4">
        <v>35</v>
      </c>
      <c r="N32" s="4">
        <v>340130</v>
      </c>
      <c r="O32" s="5" t="str">
        <f t="shared" si="0"/>
        <v>K6</v>
      </c>
      <c r="P32" s="6" t="s">
        <v>196</v>
      </c>
      <c r="Q32" s="3" t="s">
        <v>197</v>
      </c>
      <c r="R32" s="3">
        <v>6</v>
      </c>
      <c r="S32" s="3">
        <v>5</v>
      </c>
      <c r="T32" s="3">
        <v>3</v>
      </c>
      <c r="U32" s="3">
        <v>45</v>
      </c>
      <c r="V32" s="3">
        <v>37</v>
      </c>
      <c r="W32" s="3">
        <v>1</v>
      </c>
      <c r="X32" s="3">
        <v>0</v>
      </c>
      <c r="Y32" s="11">
        <v>5.24</v>
      </c>
      <c r="Z32" s="11">
        <v>5.24</v>
      </c>
      <c r="AA32" s="4">
        <v>24</v>
      </c>
      <c r="AB32" s="4" t="s">
        <v>41</v>
      </c>
      <c r="AC32" s="4" t="s">
        <v>41</v>
      </c>
      <c r="AD32" s="4" t="s">
        <v>37</v>
      </c>
      <c r="AE32" s="4" t="s">
        <v>198</v>
      </c>
      <c r="AF32" s="4" t="s">
        <v>199</v>
      </c>
      <c r="AG32" s="4" t="s">
        <v>200</v>
      </c>
      <c r="AH32" s="4" t="s">
        <v>201</v>
      </c>
      <c r="AI32" s="4" t="s">
        <v>41</v>
      </c>
      <c r="AJ32" s="4" t="s">
        <v>202</v>
      </c>
    </row>
    <row r="33" spans="1:36" ht="18" customHeight="1">
      <c r="A33" s="3">
        <v>1</v>
      </c>
      <c r="B33" s="3">
        <v>0</v>
      </c>
      <c r="C33" s="3">
        <v>9.3000000000000007</v>
      </c>
      <c r="D33" s="3">
        <v>64.900000000000006</v>
      </c>
      <c r="E33" s="3">
        <v>75.3</v>
      </c>
      <c r="F33" s="4">
        <v>9.3000000000000007</v>
      </c>
      <c r="G33" s="4">
        <v>13.4</v>
      </c>
      <c r="H33" s="4">
        <v>9.3000000000000007</v>
      </c>
      <c r="I33" s="4">
        <v>2.1</v>
      </c>
      <c r="J33" s="4">
        <v>1</v>
      </c>
      <c r="K33" s="4">
        <v>0</v>
      </c>
      <c r="L33" s="4">
        <v>9</v>
      </c>
      <c r="M33" s="4">
        <v>63</v>
      </c>
      <c r="N33" s="4">
        <v>340097</v>
      </c>
      <c r="O33" s="5" t="str">
        <f t="shared" si="0"/>
        <v>D2</v>
      </c>
      <c r="P33" s="6" t="s">
        <v>91</v>
      </c>
      <c r="Q33" s="3" t="s">
        <v>87</v>
      </c>
      <c r="R33" s="3">
        <v>6</v>
      </c>
      <c r="S33" s="3">
        <v>13</v>
      </c>
      <c r="T33" s="3">
        <v>9</v>
      </c>
      <c r="U33" s="3">
        <v>97</v>
      </c>
      <c r="V33" s="3">
        <v>73</v>
      </c>
      <c r="W33" s="3">
        <v>9</v>
      </c>
      <c r="X33" s="3">
        <v>2</v>
      </c>
      <c r="Y33" s="11">
        <v>5.16</v>
      </c>
      <c r="Z33" s="11">
        <v>5.27</v>
      </c>
      <c r="AA33" s="4">
        <v>9</v>
      </c>
      <c r="AB33" s="4" t="s">
        <v>92</v>
      </c>
      <c r="AC33" s="4" t="s">
        <v>41</v>
      </c>
      <c r="AD33" s="4" t="s">
        <v>93</v>
      </c>
      <c r="AE33" s="4" t="s">
        <v>94</v>
      </c>
      <c r="AF33" s="4" t="s">
        <v>95</v>
      </c>
      <c r="AG33" s="4" t="s">
        <v>93</v>
      </c>
      <c r="AH33" s="4" t="s">
        <v>96</v>
      </c>
      <c r="AI33" s="4" t="s">
        <v>97</v>
      </c>
      <c r="AJ33" s="4" t="s">
        <v>93</v>
      </c>
    </row>
    <row r="34" spans="1:36" ht="18" customHeight="1">
      <c r="A34" s="3">
        <v>1</v>
      </c>
      <c r="B34" s="3">
        <v>0.5</v>
      </c>
      <c r="C34" s="3">
        <v>15.5</v>
      </c>
      <c r="D34" s="3">
        <v>57.5</v>
      </c>
      <c r="E34" s="3">
        <v>74.5</v>
      </c>
      <c r="F34" s="4">
        <v>6.5</v>
      </c>
      <c r="G34" s="4">
        <v>17.5</v>
      </c>
      <c r="H34" s="4">
        <v>5.5</v>
      </c>
      <c r="I34" s="4">
        <v>2.5</v>
      </c>
      <c r="J34" s="4">
        <v>2</v>
      </c>
      <c r="K34" s="4">
        <v>1</v>
      </c>
      <c r="L34" s="4">
        <v>31</v>
      </c>
      <c r="M34" s="4">
        <v>115</v>
      </c>
      <c r="N34" s="4">
        <v>340027</v>
      </c>
      <c r="O34" s="5" t="str">
        <f t="shared" ref="O34:O65" si="1">MID(P34,6,2)</f>
        <v>N2</v>
      </c>
      <c r="P34" s="6" t="s">
        <v>272</v>
      </c>
      <c r="Q34" s="3" t="s">
        <v>273</v>
      </c>
      <c r="R34" s="3">
        <v>6</v>
      </c>
      <c r="S34" s="3">
        <v>35</v>
      </c>
      <c r="T34" s="3">
        <v>11</v>
      </c>
      <c r="U34" s="3">
        <v>200</v>
      </c>
      <c r="V34" s="3">
        <v>149</v>
      </c>
      <c r="W34" s="3">
        <v>13</v>
      </c>
      <c r="X34" s="3">
        <v>5</v>
      </c>
      <c r="Y34" s="11">
        <v>5.17</v>
      </c>
      <c r="Z34" s="11">
        <v>5.3</v>
      </c>
      <c r="AA34" s="4">
        <v>34</v>
      </c>
      <c r="AB34" s="4" t="s">
        <v>274</v>
      </c>
      <c r="AC34" s="4" t="s">
        <v>275</v>
      </c>
      <c r="AD34" s="4" t="s">
        <v>276</v>
      </c>
      <c r="AE34" s="4" t="s">
        <v>277</v>
      </c>
      <c r="AF34" s="4" t="s">
        <v>278</v>
      </c>
      <c r="AG34" s="4" t="s">
        <v>279</v>
      </c>
      <c r="AH34" s="4" t="s">
        <v>280</v>
      </c>
      <c r="AI34" s="4" t="s">
        <v>281</v>
      </c>
      <c r="AJ34" s="4" t="s">
        <v>282</v>
      </c>
    </row>
    <row r="35" spans="1:36" ht="18" customHeight="1">
      <c r="A35" s="3">
        <v>0</v>
      </c>
      <c r="B35" s="3">
        <v>4.5</v>
      </c>
      <c r="C35" s="3">
        <v>4.5</v>
      </c>
      <c r="D35" s="3">
        <v>54.5</v>
      </c>
      <c r="E35" s="3">
        <v>63.6</v>
      </c>
      <c r="F35" s="4">
        <v>0</v>
      </c>
      <c r="G35" s="4">
        <v>13.6</v>
      </c>
      <c r="H35" s="4">
        <v>0</v>
      </c>
      <c r="I35" s="4">
        <v>22.7</v>
      </c>
      <c r="J35" s="4">
        <v>0</v>
      </c>
      <c r="K35" s="4">
        <v>1</v>
      </c>
      <c r="L35" s="4">
        <v>1</v>
      </c>
      <c r="M35" s="4">
        <v>12</v>
      </c>
      <c r="N35" s="4">
        <v>340378</v>
      </c>
      <c r="O35" s="5" t="str">
        <f t="shared" si="1"/>
        <v>I4</v>
      </c>
      <c r="P35" s="6" t="s">
        <v>61</v>
      </c>
      <c r="Q35" s="3" t="s">
        <v>62</v>
      </c>
      <c r="R35" s="3">
        <v>6</v>
      </c>
      <c r="S35" s="3">
        <v>3</v>
      </c>
      <c r="T35" s="3">
        <v>0</v>
      </c>
      <c r="U35" s="3">
        <v>22</v>
      </c>
      <c r="V35" s="3">
        <v>14</v>
      </c>
      <c r="W35" s="3">
        <v>0</v>
      </c>
      <c r="X35" s="3">
        <v>5</v>
      </c>
      <c r="Y35" s="11">
        <v>4.1100000000000003</v>
      </c>
      <c r="Z35" s="11">
        <v>5.32</v>
      </c>
      <c r="AA35" s="4">
        <v>5</v>
      </c>
      <c r="AB35" s="4" t="s">
        <v>41</v>
      </c>
      <c r="AC35" s="4" t="s">
        <v>63</v>
      </c>
      <c r="AD35" s="4" t="s">
        <v>63</v>
      </c>
      <c r="AE35" s="4" t="s">
        <v>64</v>
      </c>
      <c r="AF35" s="4" t="s">
        <v>65</v>
      </c>
      <c r="AG35" s="4" t="s">
        <v>41</v>
      </c>
      <c r="AH35" s="4" t="s">
        <v>66</v>
      </c>
      <c r="AI35" s="4" t="s">
        <v>67</v>
      </c>
      <c r="AJ35" s="4" t="s">
        <v>41</v>
      </c>
    </row>
    <row r="36" spans="1:36" ht="18" customHeight="1">
      <c r="A36" s="3">
        <v>0</v>
      </c>
      <c r="B36" s="3">
        <v>0</v>
      </c>
      <c r="C36" s="3">
        <v>11.4</v>
      </c>
      <c r="D36" s="3">
        <v>51.4</v>
      </c>
      <c r="E36" s="3">
        <v>62.9</v>
      </c>
      <c r="F36" s="4">
        <v>0</v>
      </c>
      <c r="G36" s="4">
        <v>5.7</v>
      </c>
      <c r="H36" s="4">
        <v>17.100000000000001</v>
      </c>
      <c r="I36" s="4">
        <v>14.3</v>
      </c>
      <c r="J36" s="4">
        <v>0</v>
      </c>
      <c r="K36" s="4">
        <v>0</v>
      </c>
      <c r="L36" s="4">
        <v>4</v>
      </c>
      <c r="M36" s="4">
        <v>18</v>
      </c>
      <c r="N36" s="4">
        <v>340127</v>
      </c>
      <c r="O36" s="5" t="str">
        <f t="shared" si="1"/>
        <v>K6</v>
      </c>
      <c r="P36" s="6" t="s">
        <v>361</v>
      </c>
      <c r="Q36" s="3" t="s">
        <v>362</v>
      </c>
      <c r="R36" s="3">
        <v>6</v>
      </c>
      <c r="S36" s="3">
        <v>2</v>
      </c>
      <c r="T36" s="3">
        <v>6</v>
      </c>
      <c r="U36" s="3">
        <v>35</v>
      </c>
      <c r="V36" s="3">
        <v>22</v>
      </c>
      <c r="W36" s="3">
        <v>0</v>
      </c>
      <c r="X36" s="3">
        <v>5</v>
      </c>
      <c r="Y36" s="11">
        <v>4.72</v>
      </c>
      <c r="Z36" s="11">
        <v>5.51</v>
      </c>
      <c r="AA36" s="4">
        <v>48</v>
      </c>
      <c r="AB36" s="4" t="s">
        <v>41</v>
      </c>
      <c r="AC36" s="4" t="s">
        <v>41</v>
      </c>
      <c r="AD36" s="4" t="s">
        <v>165</v>
      </c>
      <c r="AE36" s="4" t="s">
        <v>336</v>
      </c>
      <c r="AF36" s="4" t="s">
        <v>363</v>
      </c>
      <c r="AG36" s="4" t="s">
        <v>41</v>
      </c>
      <c r="AH36" s="4" t="s">
        <v>364</v>
      </c>
      <c r="AI36" s="4" t="s">
        <v>365</v>
      </c>
      <c r="AJ36" s="4" t="s">
        <v>349</v>
      </c>
    </row>
    <row r="37" spans="1:36" ht="18" customHeight="1">
      <c r="A37" s="3">
        <v>10</v>
      </c>
      <c r="B37" s="3">
        <v>0</v>
      </c>
      <c r="C37" s="3">
        <v>20</v>
      </c>
      <c r="D37" s="3">
        <v>30</v>
      </c>
      <c r="E37" s="3">
        <v>60</v>
      </c>
      <c r="F37" s="4">
        <v>0</v>
      </c>
      <c r="G37" s="4">
        <v>30</v>
      </c>
      <c r="H37" s="4">
        <v>10</v>
      </c>
      <c r="I37" s="4">
        <v>0</v>
      </c>
      <c r="J37" s="4">
        <v>1</v>
      </c>
      <c r="K37" s="4">
        <v>0</v>
      </c>
      <c r="L37" s="4">
        <v>2</v>
      </c>
      <c r="M37" s="4">
        <v>3</v>
      </c>
      <c r="N37" s="4">
        <v>340360</v>
      </c>
      <c r="O37" s="5" t="str">
        <f t="shared" si="1"/>
        <v>C9</v>
      </c>
      <c r="P37" s="6" t="s">
        <v>578</v>
      </c>
      <c r="Q37" s="3" t="s">
        <v>579</v>
      </c>
      <c r="R37" s="3">
        <v>6</v>
      </c>
      <c r="S37" s="3">
        <v>3</v>
      </c>
      <c r="T37" s="3">
        <v>1</v>
      </c>
      <c r="U37" s="3">
        <v>10</v>
      </c>
      <c r="V37" s="3">
        <v>6</v>
      </c>
      <c r="W37" s="3">
        <v>0</v>
      </c>
      <c r="X37" s="3">
        <v>0</v>
      </c>
      <c r="Y37" s="11">
        <v>5.52</v>
      </c>
      <c r="Z37" s="11">
        <v>5.52</v>
      </c>
      <c r="AA37" s="4">
        <v>87</v>
      </c>
      <c r="AB37" s="4" t="s">
        <v>90</v>
      </c>
      <c r="AC37" s="4" t="s">
        <v>41</v>
      </c>
      <c r="AD37" s="4" t="s">
        <v>316</v>
      </c>
      <c r="AE37" s="4" t="s">
        <v>370</v>
      </c>
      <c r="AF37" s="4" t="s">
        <v>473</v>
      </c>
      <c r="AG37" s="4" t="s">
        <v>41</v>
      </c>
      <c r="AH37" s="4" t="s">
        <v>370</v>
      </c>
      <c r="AI37" s="4" t="s">
        <v>41</v>
      </c>
      <c r="AJ37" s="4" t="s">
        <v>90</v>
      </c>
    </row>
    <row r="38" spans="1:36" ht="18" customHeight="1">
      <c r="A38" s="3">
        <v>0</v>
      </c>
      <c r="B38" s="3">
        <v>0</v>
      </c>
      <c r="C38" s="3">
        <v>9.4</v>
      </c>
      <c r="D38" s="3">
        <v>62.5</v>
      </c>
      <c r="E38" s="3">
        <v>71.900000000000006</v>
      </c>
      <c r="F38" s="4">
        <v>3.1</v>
      </c>
      <c r="G38" s="4">
        <v>6.3</v>
      </c>
      <c r="H38" s="4">
        <v>18.8</v>
      </c>
      <c r="I38" s="4">
        <v>3.1</v>
      </c>
      <c r="J38" s="4">
        <v>0</v>
      </c>
      <c r="K38" s="4">
        <v>0</v>
      </c>
      <c r="L38" s="4">
        <v>3</v>
      </c>
      <c r="M38" s="4">
        <v>20</v>
      </c>
      <c r="N38" s="4">
        <v>340110</v>
      </c>
      <c r="O38" s="5" t="str">
        <f t="shared" si="1"/>
        <v>E6</v>
      </c>
      <c r="P38" s="6" t="s">
        <v>46</v>
      </c>
      <c r="Q38" s="3" t="s">
        <v>47</v>
      </c>
      <c r="R38" s="3">
        <v>6</v>
      </c>
      <c r="S38" s="3">
        <v>2</v>
      </c>
      <c r="T38" s="3">
        <v>6</v>
      </c>
      <c r="U38" s="3">
        <v>32</v>
      </c>
      <c r="V38" s="3">
        <v>23</v>
      </c>
      <c r="W38" s="3">
        <v>1</v>
      </c>
      <c r="X38" s="3">
        <v>1</v>
      </c>
      <c r="Y38" s="11">
        <v>5.4</v>
      </c>
      <c r="Z38" s="11">
        <v>5.57</v>
      </c>
      <c r="AA38" s="4">
        <v>3</v>
      </c>
      <c r="AB38" s="4" t="s">
        <v>41</v>
      </c>
      <c r="AC38" s="4" t="s">
        <v>41</v>
      </c>
      <c r="AD38" s="4" t="s">
        <v>48</v>
      </c>
      <c r="AE38" s="4" t="s">
        <v>49</v>
      </c>
      <c r="AF38" s="4" t="s">
        <v>50</v>
      </c>
      <c r="AG38" s="4" t="s">
        <v>51</v>
      </c>
      <c r="AH38" s="4" t="s">
        <v>52</v>
      </c>
      <c r="AI38" s="4" t="s">
        <v>51</v>
      </c>
      <c r="AJ38" s="4" t="s">
        <v>53</v>
      </c>
    </row>
    <row r="39" spans="1:36" ht="18" customHeight="1">
      <c r="A39" s="3">
        <v>4.7</v>
      </c>
      <c r="B39" s="3">
        <v>3.8</v>
      </c>
      <c r="C39" s="3">
        <v>22.6</v>
      </c>
      <c r="D39" s="3">
        <v>41.5</v>
      </c>
      <c r="E39" s="3">
        <v>72.599999999999994</v>
      </c>
      <c r="F39" s="4">
        <v>0.9</v>
      </c>
      <c r="G39" s="4">
        <v>20.8</v>
      </c>
      <c r="H39" s="4">
        <v>1.9</v>
      </c>
      <c r="I39" s="4">
        <v>4.7</v>
      </c>
      <c r="J39" s="4">
        <v>5</v>
      </c>
      <c r="K39" s="4">
        <v>4</v>
      </c>
      <c r="L39" s="4">
        <v>24</v>
      </c>
      <c r="M39" s="4">
        <v>44</v>
      </c>
      <c r="N39" s="4">
        <v>340025</v>
      </c>
      <c r="O39" s="5" t="str">
        <f t="shared" si="1"/>
        <v>F2</v>
      </c>
      <c r="P39" s="6" t="s">
        <v>219</v>
      </c>
      <c r="Q39" s="3" t="s">
        <v>220</v>
      </c>
      <c r="R39" s="3">
        <v>6</v>
      </c>
      <c r="S39" s="3">
        <v>22</v>
      </c>
      <c r="T39" s="3">
        <v>2</v>
      </c>
      <c r="U39" s="3">
        <v>106</v>
      </c>
      <c r="V39" s="3">
        <v>77</v>
      </c>
      <c r="W39" s="3">
        <v>1</v>
      </c>
      <c r="X39" s="3">
        <v>5</v>
      </c>
      <c r="Y39" s="11">
        <v>5.35</v>
      </c>
      <c r="Z39" s="11">
        <v>5.61</v>
      </c>
      <c r="AA39" s="4">
        <v>27</v>
      </c>
      <c r="AB39" s="4" t="s">
        <v>221</v>
      </c>
      <c r="AC39" s="4" t="s">
        <v>222</v>
      </c>
      <c r="AD39" s="4" t="s">
        <v>223</v>
      </c>
      <c r="AE39" s="4" t="s">
        <v>224</v>
      </c>
      <c r="AF39" s="4" t="s">
        <v>225</v>
      </c>
      <c r="AG39" s="4" t="s">
        <v>99</v>
      </c>
      <c r="AH39" s="4" t="s">
        <v>226</v>
      </c>
      <c r="AI39" s="4" t="s">
        <v>221</v>
      </c>
      <c r="AJ39" s="4" t="s">
        <v>227</v>
      </c>
    </row>
    <row r="40" spans="1:36" ht="18" customHeight="1">
      <c r="A40" s="3">
        <v>2.2000000000000002</v>
      </c>
      <c r="B40" s="3">
        <v>4.5</v>
      </c>
      <c r="C40" s="3">
        <v>18</v>
      </c>
      <c r="D40" s="3">
        <v>50.6</v>
      </c>
      <c r="E40" s="3">
        <v>75.3</v>
      </c>
      <c r="F40" s="4">
        <v>0</v>
      </c>
      <c r="G40" s="4">
        <v>19.100000000000001</v>
      </c>
      <c r="H40" s="4">
        <v>4.5</v>
      </c>
      <c r="I40" s="4">
        <v>1.1000000000000001</v>
      </c>
      <c r="J40" s="4">
        <v>2</v>
      </c>
      <c r="K40" s="4">
        <v>4</v>
      </c>
      <c r="L40" s="4">
        <v>16</v>
      </c>
      <c r="M40" s="4">
        <v>45</v>
      </c>
      <c r="N40" s="4">
        <v>340077</v>
      </c>
      <c r="O40" s="5" t="str">
        <f t="shared" si="1"/>
        <v>D4</v>
      </c>
      <c r="P40" s="6" t="s">
        <v>154</v>
      </c>
      <c r="Q40" s="3" t="s">
        <v>155</v>
      </c>
      <c r="R40" s="3">
        <v>6</v>
      </c>
      <c r="S40" s="3">
        <v>17</v>
      </c>
      <c r="T40" s="3">
        <v>4</v>
      </c>
      <c r="U40" s="3">
        <v>89</v>
      </c>
      <c r="V40" s="3">
        <v>67</v>
      </c>
      <c r="W40" s="3">
        <v>0</v>
      </c>
      <c r="X40" s="3">
        <v>1</v>
      </c>
      <c r="Y40" s="11">
        <v>5.55</v>
      </c>
      <c r="Z40" s="11">
        <v>5.61</v>
      </c>
      <c r="AA40" s="4">
        <v>18</v>
      </c>
      <c r="AB40" s="4" t="s">
        <v>156</v>
      </c>
      <c r="AC40" s="4" t="s">
        <v>157</v>
      </c>
      <c r="AD40" s="4" t="s">
        <v>158</v>
      </c>
      <c r="AE40" s="4" t="s">
        <v>159</v>
      </c>
      <c r="AF40" s="4" t="s">
        <v>160</v>
      </c>
      <c r="AG40" s="4" t="s">
        <v>41</v>
      </c>
      <c r="AH40" s="4" t="s">
        <v>161</v>
      </c>
      <c r="AI40" s="4" t="s">
        <v>162</v>
      </c>
      <c r="AJ40" s="4" t="s">
        <v>157</v>
      </c>
    </row>
    <row r="41" spans="1:36" ht="18" customHeight="1">
      <c r="A41" s="3">
        <v>0</v>
      </c>
      <c r="B41" s="3">
        <v>0</v>
      </c>
      <c r="C41" s="3">
        <v>16.7</v>
      </c>
      <c r="D41" s="3">
        <v>58.3</v>
      </c>
      <c r="E41" s="3">
        <v>75</v>
      </c>
      <c r="F41" s="4">
        <v>8.3000000000000007</v>
      </c>
      <c r="G41" s="4">
        <v>8.3000000000000007</v>
      </c>
      <c r="H41" s="4">
        <v>16.7</v>
      </c>
      <c r="I41" s="4">
        <v>0</v>
      </c>
      <c r="J41" s="4">
        <v>0</v>
      </c>
      <c r="K41" s="4">
        <v>0</v>
      </c>
      <c r="L41" s="4">
        <v>2</v>
      </c>
      <c r="M41" s="4">
        <v>7</v>
      </c>
      <c r="N41" s="4">
        <v>340107</v>
      </c>
      <c r="O41" s="5" t="str">
        <f t="shared" si="1"/>
        <v>E6</v>
      </c>
      <c r="P41" s="6" t="s">
        <v>350</v>
      </c>
      <c r="Q41" s="3" t="s">
        <v>351</v>
      </c>
      <c r="R41" s="3">
        <v>6</v>
      </c>
      <c r="S41" s="3">
        <v>1</v>
      </c>
      <c r="T41" s="3">
        <v>2</v>
      </c>
      <c r="U41" s="3">
        <v>12</v>
      </c>
      <c r="V41" s="3">
        <v>9</v>
      </c>
      <c r="W41" s="3">
        <v>1</v>
      </c>
      <c r="X41" s="3">
        <v>0</v>
      </c>
      <c r="Y41" s="11">
        <v>5.61</v>
      </c>
      <c r="Z41" s="11">
        <v>5.61</v>
      </c>
      <c r="AA41" s="4">
        <v>46</v>
      </c>
      <c r="AB41" s="4" t="s">
        <v>41</v>
      </c>
      <c r="AC41" s="4" t="s">
        <v>41</v>
      </c>
      <c r="AD41" s="4" t="s">
        <v>352</v>
      </c>
      <c r="AE41" s="4" t="s">
        <v>353</v>
      </c>
      <c r="AF41" s="4" t="s">
        <v>354</v>
      </c>
      <c r="AG41" s="4" t="s">
        <v>355</v>
      </c>
      <c r="AH41" s="4" t="s">
        <v>355</v>
      </c>
      <c r="AI41" s="4" t="s">
        <v>41</v>
      </c>
      <c r="AJ41" s="4" t="s">
        <v>352</v>
      </c>
    </row>
    <row r="42" spans="1:36" ht="18" customHeight="1">
      <c r="A42" s="3">
        <v>0</v>
      </c>
      <c r="B42" s="3">
        <v>0</v>
      </c>
      <c r="C42" s="3">
        <v>10.6</v>
      </c>
      <c r="D42" s="3">
        <v>74.5</v>
      </c>
      <c r="E42" s="3">
        <v>85.1</v>
      </c>
      <c r="F42" s="4">
        <v>2.1</v>
      </c>
      <c r="G42" s="4">
        <v>4.3</v>
      </c>
      <c r="H42" s="4">
        <v>8.5</v>
      </c>
      <c r="I42" s="4">
        <v>2.1</v>
      </c>
      <c r="J42" s="4">
        <v>0</v>
      </c>
      <c r="K42" s="4">
        <v>0</v>
      </c>
      <c r="L42" s="4">
        <v>5</v>
      </c>
      <c r="M42" s="4">
        <v>35</v>
      </c>
      <c r="N42" s="4">
        <v>340121</v>
      </c>
      <c r="O42" s="5" t="str">
        <f t="shared" si="1"/>
        <v>K4</v>
      </c>
      <c r="P42" s="6" t="s">
        <v>176</v>
      </c>
      <c r="Q42" s="3" t="s">
        <v>177</v>
      </c>
      <c r="R42" s="3">
        <v>6</v>
      </c>
      <c r="S42" s="3">
        <v>2</v>
      </c>
      <c r="T42" s="3">
        <v>4</v>
      </c>
      <c r="U42" s="3">
        <v>47</v>
      </c>
      <c r="V42" s="3">
        <v>40</v>
      </c>
      <c r="W42" s="3">
        <v>1</v>
      </c>
      <c r="X42" s="3">
        <v>1</v>
      </c>
      <c r="Y42" s="11">
        <v>5.5</v>
      </c>
      <c r="Z42" s="11">
        <v>5.62</v>
      </c>
      <c r="AA42" s="4">
        <v>21</v>
      </c>
      <c r="AB42" s="4" t="s">
        <v>41</v>
      </c>
      <c r="AC42" s="4" t="s">
        <v>41</v>
      </c>
      <c r="AD42" s="4" t="s">
        <v>178</v>
      </c>
      <c r="AE42" s="4" t="s">
        <v>179</v>
      </c>
      <c r="AF42" s="4" t="s">
        <v>180</v>
      </c>
      <c r="AG42" s="4" t="s">
        <v>181</v>
      </c>
      <c r="AH42" s="4" t="s">
        <v>182</v>
      </c>
      <c r="AI42" s="4" t="s">
        <v>181</v>
      </c>
      <c r="AJ42" s="4" t="s">
        <v>183</v>
      </c>
    </row>
    <row r="43" spans="1:36" ht="18" customHeight="1">
      <c r="A43" s="3">
        <v>3.4</v>
      </c>
      <c r="B43" s="3">
        <v>0.8</v>
      </c>
      <c r="C43" s="3">
        <v>27.1</v>
      </c>
      <c r="D43" s="3">
        <v>38.1</v>
      </c>
      <c r="E43" s="3">
        <v>69.5</v>
      </c>
      <c r="F43" s="4">
        <v>1.7</v>
      </c>
      <c r="G43" s="4">
        <v>16.899999999999999</v>
      </c>
      <c r="H43" s="4">
        <v>7.6</v>
      </c>
      <c r="I43" s="4">
        <v>5.9</v>
      </c>
      <c r="J43" s="4">
        <v>4</v>
      </c>
      <c r="K43" s="4">
        <v>1</v>
      </c>
      <c r="L43" s="4">
        <v>32</v>
      </c>
      <c r="M43" s="4">
        <v>45</v>
      </c>
      <c r="N43" s="4">
        <v>340026</v>
      </c>
      <c r="O43" s="5" t="str">
        <f t="shared" si="1"/>
        <v>F2</v>
      </c>
      <c r="P43" s="6" t="s">
        <v>68</v>
      </c>
      <c r="Q43" s="3" t="s">
        <v>69</v>
      </c>
      <c r="R43" s="3">
        <v>6</v>
      </c>
      <c r="S43" s="3">
        <v>20</v>
      </c>
      <c r="T43" s="3">
        <v>9</v>
      </c>
      <c r="U43" s="3">
        <v>118</v>
      </c>
      <c r="V43" s="3">
        <v>82</v>
      </c>
      <c r="W43" s="3">
        <v>2</v>
      </c>
      <c r="X43" s="3">
        <v>7</v>
      </c>
      <c r="Y43" s="11">
        <v>5.32</v>
      </c>
      <c r="Z43" s="11">
        <v>5.65</v>
      </c>
      <c r="AA43" s="4">
        <v>6</v>
      </c>
      <c r="AB43" s="4" t="s">
        <v>70</v>
      </c>
      <c r="AC43" s="4" t="s">
        <v>71</v>
      </c>
      <c r="AD43" s="4" t="s">
        <v>72</v>
      </c>
      <c r="AE43" s="4" t="s">
        <v>73</v>
      </c>
      <c r="AF43" s="4" t="s">
        <v>74</v>
      </c>
      <c r="AG43" s="4" t="s">
        <v>75</v>
      </c>
      <c r="AH43" s="4" t="s">
        <v>76</v>
      </c>
      <c r="AI43" s="4" t="s">
        <v>77</v>
      </c>
      <c r="AJ43" s="4" t="s">
        <v>78</v>
      </c>
    </row>
    <row r="44" spans="1:36" ht="18" customHeight="1">
      <c r="A44" s="3">
        <v>6.7</v>
      </c>
      <c r="B44" s="3">
        <v>0</v>
      </c>
      <c r="C44" s="3">
        <v>26.7</v>
      </c>
      <c r="D44" s="3">
        <v>6.7</v>
      </c>
      <c r="E44" s="3">
        <v>40</v>
      </c>
      <c r="F44" s="4">
        <v>0</v>
      </c>
      <c r="G44" s="4">
        <v>20</v>
      </c>
      <c r="H44" s="4">
        <v>13.3</v>
      </c>
      <c r="I44" s="4">
        <v>26.7</v>
      </c>
      <c r="J44" s="4">
        <v>1</v>
      </c>
      <c r="K44" s="4">
        <v>0</v>
      </c>
      <c r="L44" s="4">
        <v>4</v>
      </c>
      <c r="M44" s="4">
        <v>1</v>
      </c>
      <c r="N44" s="4">
        <v>340379</v>
      </c>
      <c r="O44" s="5" t="str">
        <f t="shared" si="1"/>
        <v>I4</v>
      </c>
      <c r="P44" s="6" t="s">
        <v>54</v>
      </c>
      <c r="Q44" s="3" t="s">
        <v>55</v>
      </c>
      <c r="R44" s="3">
        <v>6</v>
      </c>
      <c r="S44" s="3">
        <v>3</v>
      </c>
      <c r="T44" s="3">
        <v>2</v>
      </c>
      <c r="U44" s="3">
        <v>15</v>
      </c>
      <c r="V44" s="3">
        <v>6</v>
      </c>
      <c r="W44" s="3">
        <v>0</v>
      </c>
      <c r="X44" s="3">
        <v>4</v>
      </c>
      <c r="Y44" s="11">
        <v>4.17</v>
      </c>
      <c r="Z44" s="11">
        <v>5.68</v>
      </c>
      <c r="AA44" s="4">
        <v>4</v>
      </c>
      <c r="AB44" s="4" t="s">
        <v>56</v>
      </c>
      <c r="AC44" s="4" t="s">
        <v>41</v>
      </c>
      <c r="AD44" s="4" t="s">
        <v>57</v>
      </c>
      <c r="AE44" s="4" t="s">
        <v>56</v>
      </c>
      <c r="AF44" s="4" t="s">
        <v>58</v>
      </c>
      <c r="AG44" s="4" t="s">
        <v>41</v>
      </c>
      <c r="AH44" s="4" t="s">
        <v>59</v>
      </c>
      <c r="AI44" s="4" t="s">
        <v>57</v>
      </c>
      <c r="AJ44" s="4" t="s">
        <v>60</v>
      </c>
    </row>
    <row r="45" spans="1:36" ht="18" customHeight="1">
      <c r="A45" s="3">
        <v>0</v>
      </c>
      <c r="B45" s="3">
        <v>0</v>
      </c>
      <c r="C45" s="3">
        <v>11.4</v>
      </c>
      <c r="D45" s="3">
        <v>77.099999999999994</v>
      </c>
      <c r="E45" s="3">
        <v>88.6</v>
      </c>
      <c r="F45" s="4">
        <v>0</v>
      </c>
      <c r="G45" s="4">
        <v>2.9</v>
      </c>
      <c r="H45" s="4">
        <v>8.6</v>
      </c>
      <c r="I45" s="4">
        <v>0</v>
      </c>
      <c r="J45" s="4">
        <v>0</v>
      </c>
      <c r="K45" s="4">
        <v>0</v>
      </c>
      <c r="L45" s="4">
        <v>4</v>
      </c>
      <c r="M45" s="4">
        <v>27</v>
      </c>
      <c r="N45" s="4">
        <v>340125</v>
      </c>
      <c r="O45" s="5" t="str">
        <f t="shared" si="1"/>
        <v>K6</v>
      </c>
      <c r="P45" s="6" t="s">
        <v>163</v>
      </c>
      <c r="Q45" s="3" t="s">
        <v>164</v>
      </c>
      <c r="R45" s="3">
        <v>6</v>
      </c>
      <c r="S45" s="3">
        <v>1</v>
      </c>
      <c r="T45" s="3">
        <v>3</v>
      </c>
      <c r="U45" s="3">
        <v>35</v>
      </c>
      <c r="V45" s="3">
        <v>31</v>
      </c>
      <c r="W45" s="3">
        <v>0</v>
      </c>
      <c r="X45" s="3">
        <v>0</v>
      </c>
      <c r="Y45" s="11">
        <v>5.7</v>
      </c>
      <c r="Z45" s="11">
        <v>5.7</v>
      </c>
      <c r="AA45" s="4">
        <v>19</v>
      </c>
      <c r="AB45" s="4" t="s">
        <v>41</v>
      </c>
      <c r="AC45" s="4" t="s">
        <v>41</v>
      </c>
      <c r="AD45" s="4" t="s">
        <v>165</v>
      </c>
      <c r="AE45" s="4" t="s">
        <v>166</v>
      </c>
      <c r="AF45" s="4" t="s">
        <v>167</v>
      </c>
      <c r="AG45" s="4" t="s">
        <v>41</v>
      </c>
      <c r="AH45" s="4" t="s">
        <v>168</v>
      </c>
      <c r="AI45" s="4" t="s">
        <v>41</v>
      </c>
      <c r="AJ45" s="4" t="s">
        <v>169</v>
      </c>
    </row>
    <row r="46" spans="1:36" ht="18" customHeight="1">
      <c r="A46" s="3">
        <v>4.5</v>
      </c>
      <c r="B46" s="3">
        <v>0</v>
      </c>
      <c r="C46" s="3">
        <v>13.6</v>
      </c>
      <c r="D46" s="3">
        <v>63.6</v>
      </c>
      <c r="E46" s="3">
        <v>81.8</v>
      </c>
      <c r="F46" s="4">
        <v>0</v>
      </c>
      <c r="G46" s="4">
        <v>18.2</v>
      </c>
      <c r="H46" s="4">
        <v>0</v>
      </c>
      <c r="I46" s="4">
        <v>0</v>
      </c>
      <c r="J46" s="4">
        <v>1</v>
      </c>
      <c r="K46" s="4">
        <v>0</v>
      </c>
      <c r="L46" s="4">
        <v>3</v>
      </c>
      <c r="M46" s="4">
        <v>14</v>
      </c>
      <c r="N46" s="4">
        <v>340380</v>
      </c>
      <c r="O46" s="5" t="str">
        <f t="shared" si="1"/>
        <v>I4</v>
      </c>
      <c r="P46" s="6" t="s">
        <v>429</v>
      </c>
      <c r="Q46" s="3" t="s">
        <v>430</v>
      </c>
      <c r="R46" s="3">
        <v>6</v>
      </c>
      <c r="S46" s="3">
        <v>4</v>
      </c>
      <c r="T46" s="3">
        <v>0</v>
      </c>
      <c r="U46" s="3">
        <v>22</v>
      </c>
      <c r="V46" s="3">
        <v>18</v>
      </c>
      <c r="W46" s="3">
        <v>0</v>
      </c>
      <c r="X46" s="3">
        <v>0</v>
      </c>
      <c r="Y46" s="11">
        <v>5.77</v>
      </c>
      <c r="Z46" s="11">
        <v>5.77</v>
      </c>
      <c r="AA46" s="4">
        <v>59</v>
      </c>
      <c r="AB46" s="4" t="s">
        <v>63</v>
      </c>
      <c r="AC46" s="4" t="s">
        <v>41</v>
      </c>
      <c r="AD46" s="4" t="s">
        <v>66</v>
      </c>
      <c r="AE46" s="4" t="s">
        <v>65</v>
      </c>
      <c r="AF46" s="4" t="s">
        <v>431</v>
      </c>
      <c r="AG46" s="4" t="s">
        <v>41</v>
      </c>
      <c r="AH46" s="4" t="s">
        <v>432</v>
      </c>
      <c r="AI46" s="4" t="s">
        <v>41</v>
      </c>
      <c r="AJ46" s="4" t="s">
        <v>41</v>
      </c>
    </row>
    <row r="47" spans="1:36" ht="18" customHeight="1">
      <c r="A47" s="3">
        <v>0</v>
      </c>
      <c r="B47" s="3">
        <v>0</v>
      </c>
      <c r="C47" s="3">
        <v>12</v>
      </c>
      <c r="D47" s="3">
        <v>80.599999999999994</v>
      </c>
      <c r="E47" s="3">
        <v>92.6</v>
      </c>
      <c r="F47" s="4">
        <v>0</v>
      </c>
      <c r="G47" s="4">
        <v>5.6</v>
      </c>
      <c r="H47" s="4">
        <v>0</v>
      </c>
      <c r="I47" s="4">
        <v>1.9</v>
      </c>
      <c r="J47" s="4">
        <v>0</v>
      </c>
      <c r="K47" s="4">
        <v>0</v>
      </c>
      <c r="L47" s="4">
        <v>13</v>
      </c>
      <c r="M47" s="4">
        <v>87</v>
      </c>
      <c r="N47" s="4">
        <v>340071</v>
      </c>
      <c r="O47" s="5" t="str">
        <f t="shared" si="1"/>
        <v>D2</v>
      </c>
      <c r="P47" s="6" t="s">
        <v>228</v>
      </c>
      <c r="Q47" s="3" t="s">
        <v>229</v>
      </c>
      <c r="R47" s="3">
        <v>6</v>
      </c>
      <c r="S47" s="3">
        <v>6</v>
      </c>
      <c r="T47" s="3">
        <v>0</v>
      </c>
      <c r="U47" s="3">
        <v>108</v>
      </c>
      <c r="V47" s="3">
        <v>100</v>
      </c>
      <c r="W47" s="3">
        <v>0</v>
      </c>
      <c r="X47" s="3">
        <v>2</v>
      </c>
      <c r="Y47" s="11">
        <v>5.67</v>
      </c>
      <c r="Z47" s="11">
        <v>5.78</v>
      </c>
      <c r="AA47" s="4">
        <v>28</v>
      </c>
      <c r="AB47" s="4" t="s">
        <v>41</v>
      </c>
      <c r="AC47" s="4" t="s">
        <v>41</v>
      </c>
      <c r="AD47" s="4" t="s">
        <v>230</v>
      </c>
      <c r="AE47" s="4" t="s">
        <v>231</v>
      </c>
      <c r="AF47" s="4" t="s">
        <v>232</v>
      </c>
      <c r="AG47" s="4" t="s">
        <v>41</v>
      </c>
      <c r="AH47" s="4" t="s">
        <v>233</v>
      </c>
      <c r="AI47" s="4" t="s">
        <v>227</v>
      </c>
      <c r="AJ47" s="4" t="s">
        <v>41</v>
      </c>
    </row>
    <row r="48" spans="1:36" ht="18" customHeight="1">
      <c r="A48" s="3">
        <v>0</v>
      </c>
      <c r="B48" s="3">
        <v>2.9</v>
      </c>
      <c r="C48" s="3">
        <v>20</v>
      </c>
      <c r="D48" s="3">
        <v>57.1</v>
      </c>
      <c r="E48" s="3">
        <v>80</v>
      </c>
      <c r="F48" s="4">
        <v>0</v>
      </c>
      <c r="G48" s="4">
        <v>2.9</v>
      </c>
      <c r="H48" s="4">
        <v>17.100000000000001</v>
      </c>
      <c r="I48" s="4">
        <v>0</v>
      </c>
      <c r="J48" s="4">
        <v>0</v>
      </c>
      <c r="K48" s="4">
        <v>1</v>
      </c>
      <c r="L48" s="4">
        <v>7</v>
      </c>
      <c r="M48" s="4">
        <v>20</v>
      </c>
      <c r="N48" s="4">
        <v>340122</v>
      </c>
      <c r="O48" s="5" t="str">
        <f t="shared" si="1"/>
        <v>K6</v>
      </c>
      <c r="P48" s="6" t="s">
        <v>344</v>
      </c>
      <c r="Q48" s="3" t="s">
        <v>345</v>
      </c>
      <c r="R48" s="3">
        <v>6</v>
      </c>
      <c r="S48" s="3">
        <v>1</v>
      </c>
      <c r="T48" s="3">
        <v>6</v>
      </c>
      <c r="U48" s="3">
        <v>35</v>
      </c>
      <c r="V48" s="3">
        <v>28</v>
      </c>
      <c r="W48" s="3">
        <v>0</v>
      </c>
      <c r="X48" s="3">
        <v>0</v>
      </c>
      <c r="Y48" s="11">
        <v>5.79</v>
      </c>
      <c r="Z48" s="11">
        <v>5.79</v>
      </c>
      <c r="AA48" s="4">
        <v>45</v>
      </c>
      <c r="AB48" s="4" t="s">
        <v>41</v>
      </c>
      <c r="AC48" s="4" t="s">
        <v>168</v>
      </c>
      <c r="AD48" s="4" t="s">
        <v>346</v>
      </c>
      <c r="AE48" s="4" t="s">
        <v>347</v>
      </c>
      <c r="AF48" s="4" t="s">
        <v>348</v>
      </c>
      <c r="AG48" s="4" t="s">
        <v>41</v>
      </c>
      <c r="AH48" s="4" t="s">
        <v>168</v>
      </c>
      <c r="AI48" s="4" t="s">
        <v>41</v>
      </c>
      <c r="AJ48" s="4" t="s">
        <v>349</v>
      </c>
    </row>
    <row r="49" spans="1:36" ht="18" customHeight="1">
      <c r="A49" s="3">
        <v>3.5</v>
      </c>
      <c r="B49" s="3">
        <v>0</v>
      </c>
      <c r="C49" s="3">
        <v>17.5</v>
      </c>
      <c r="D49" s="3">
        <v>59.6</v>
      </c>
      <c r="E49" s="3">
        <v>80.7</v>
      </c>
      <c r="F49" s="4">
        <v>1.8</v>
      </c>
      <c r="G49" s="4">
        <v>5.3</v>
      </c>
      <c r="H49" s="4">
        <v>10.5</v>
      </c>
      <c r="I49" s="4">
        <v>3.5</v>
      </c>
      <c r="J49" s="4">
        <v>2</v>
      </c>
      <c r="K49" s="4">
        <v>0</v>
      </c>
      <c r="L49" s="4">
        <v>10</v>
      </c>
      <c r="M49" s="4">
        <v>34</v>
      </c>
      <c r="N49" s="4">
        <v>340370</v>
      </c>
      <c r="O49" s="5" t="str">
        <f t="shared" si="1"/>
        <v>I2</v>
      </c>
      <c r="P49" s="6" t="s">
        <v>385</v>
      </c>
      <c r="Q49" s="3" t="s">
        <v>386</v>
      </c>
      <c r="R49" s="3">
        <v>7.5</v>
      </c>
      <c r="S49" s="3">
        <v>3</v>
      </c>
      <c r="T49" s="3">
        <v>6</v>
      </c>
      <c r="U49" s="3">
        <v>57</v>
      </c>
      <c r="V49" s="3">
        <v>46</v>
      </c>
      <c r="W49" s="3">
        <v>1</v>
      </c>
      <c r="X49" s="3">
        <v>2</v>
      </c>
      <c r="Y49" s="11">
        <v>5.64</v>
      </c>
      <c r="Z49" s="11">
        <v>5.85</v>
      </c>
      <c r="AA49" s="4">
        <v>53</v>
      </c>
      <c r="AB49" s="4" t="s">
        <v>387</v>
      </c>
      <c r="AC49" s="4" t="s">
        <v>41</v>
      </c>
      <c r="AD49" s="4" t="s">
        <v>388</v>
      </c>
      <c r="AE49" s="4" t="s">
        <v>389</v>
      </c>
      <c r="AF49" s="4" t="s">
        <v>390</v>
      </c>
      <c r="AG49" s="4" t="s">
        <v>239</v>
      </c>
      <c r="AH49" s="4" t="s">
        <v>391</v>
      </c>
      <c r="AI49" s="4" t="s">
        <v>387</v>
      </c>
      <c r="AJ49" s="4" t="s">
        <v>392</v>
      </c>
    </row>
    <row r="50" spans="1:36" ht="18" customHeight="1">
      <c r="A50" s="3">
        <v>2.1</v>
      </c>
      <c r="B50" s="3">
        <v>0</v>
      </c>
      <c r="C50" s="3">
        <v>24.5</v>
      </c>
      <c r="D50" s="3">
        <v>54.3</v>
      </c>
      <c r="E50" s="3">
        <v>80.900000000000006</v>
      </c>
      <c r="F50" s="4">
        <v>0</v>
      </c>
      <c r="G50" s="4">
        <v>8.5</v>
      </c>
      <c r="H50" s="4">
        <v>9.6</v>
      </c>
      <c r="I50" s="4">
        <v>1.1000000000000001</v>
      </c>
      <c r="J50" s="4">
        <v>2</v>
      </c>
      <c r="K50" s="4">
        <v>0</v>
      </c>
      <c r="L50" s="4">
        <v>23</v>
      </c>
      <c r="M50" s="4">
        <v>51</v>
      </c>
      <c r="N50" s="4">
        <v>340057</v>
      </c>
      <c r="O50" s="5" t="str">
        <f t="shared" si="1"/>
        <v>M6</v>
      </c>
      <c r="P50" s="6" t="s">
        <v>242</v>
      </c>
      <c r="Q50" s="3" t="s">
        <v>243</v>
      </c>
      <c r="R50" s="3">
        <v>6</v>
      </c>
      <c r="S50" s="3">
        <v>8</v>
      </c>
      <c r="T50" s="3">
        <v>9</v>
      </c>
      <c r="U50" s="3">
        <v>94</v>
      </c>
      <c r="V50" s="3">
        <v>76</v>
      </c>
      <c r="W50" s="3">
        <v>0</v>
      </c>
      <c r="X50" s="3">
        <v>1</v>
      </c>
      <c r="Y50" s="11">
        <v>5.89</v>
      </c>
      <c r="Z50" s="11">
        <v>5.95</v>
      </c>
      <c r="AA50" s="4">
        <v>30</v>
      </c>
      <c r="AB50" s="4" t="s">
        <v>97</v>
      </c>
      <c r="AC50" s="4" t="s">
        <v>41</v>
      </c>
      <c r="AD50" s="4" t="s">
        <v>244</v>
      </c>
      <c r="AE50" s="4" t="s">
        <v>245</v>
      </c>
      <c r="AF50" s="4" t="s">
        <v>246</v>
      </c>
      <c r="AG50" s="4" t="s">
        <v>41</v>
      </c>
      <c r="AH50" s="4" t="s">
        <v>247</v>
      </c>
      <c r="AI50" s="4" t="s">
        <v>162</v>
      </c>
      <c r="AJ50" s="4" t="s">
        <v>248</v>
      </c>
    </row>
    <row r="51" spans="1:36" ht="18" customHeight="1">
      <c r="A51" s="3">
        <v>0</v>
      </c>
      <c r="B51" s="3">
        <v>0</v>
      </c>
      <c r="C51" s="3">
        <v>0</v>
      </c>
      <c r="D51" s="3">
        <v>100</v>
      </c>
      <c r="E51" s="3">
        <v>100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10</v>
      </c>
      <c r="N51" s="4">
        <v>340386</v>
      </c>
      <c r="O51" s="5" t="str">
        <f t="shared" si="1"/>
        <v>I6</v>
      </c>
      <c r="P51" s="6" t="s">
        <v>433</v>
      </c>
      <c r="Q51" s="3" t="s">
        <v>434</v>
      </c>
      <c r="R51" s="3">
        <v>6</v>
      </c>
      <c r="S51" s="3">
        <v>0</v>
      </c>
      <c r="T51" s="3">
        <v>0</v>
      </c>
      <c r="U51" s="3">
        <v>10</v>
      </c>
      <c r="V51" s="3">
        <v>10</v>
      </c>
      <c r="W51" s="3">
        <v>0</v>
      </c>
      <c r="X51" s="3">
        <v>0</v>
      </c>
      <c r="Y51" s="11">
        <v>5.95</v>
      </c>
      <c r="Z51" s="11">
        <v>5.95</v>
      </c>
      <c r="AA51" s="4">
        <v>60</v>
      </c>
      <c r="AB51" s="4" t="s">
        <v>41</v>
      </c>
      <c r="AC51" s="4" t="s">
        <v>41</v>
      </c>
      <c r="AD51" s="4" t="s">
        <v>41</v>
      </c>
      <c r="AE51" s="4" t="s">
        <v>317</v>
      </c>
      <c r="AF51" s="4" t="s">
        <v>317</v>
      </c>
      <c r="AG51" s="4" t="s">
        <v>41</v>
      </c>
      <c r="AH51" s="4" t="s">
        <v>41</v>
      </c>
      <c r="AI51" s="4" t="s">
        <v>41</v>
      </c>
      <c r="AJ51" s="4" t="s">
        <v>41</v>
      </c>
    </row>
    <row r="52" spans="1:36" ht="18" customHeight="1">
      <c r="A52" s="3">
        <v>0</v>
      </c>
      <c r="B52" s="3">
        <v>0</v>
      </c>
      <c r="C52" s="3">
        <v>14.7</v>
      </c>
      <c r="D52" s="3">
        <v>82.4</v>
      </c>
      <c r="E52" s="3">
        <v>97.1</v>
      </c>
      <c r="F52" s="4">
        <v>0</v>
      </c>
      <c r="G52" s="4">
        <v>0</v>
      </c>
      <c r="H52" s="4">
        <v>2.9</v>
      </c>
      <c r="I52" s="4">
        <v>0</v>
      </c>
      <c r="J52" s="4">
        <v>0</v>
      </c>
      <c r="K52" s="4">
        <v>0</v>
      </c>
      <c r="L52" s="4">
        <v>5</v>
      </c>
      <c r="M52" s="4">
        <v>28</v>
      </c>
      <c r="N52" s="4">
        <v>340128</v>
      </c>
      <c r="O52" s="5" t="str">
        <f t="shared" si="1"/>
        <v>K6</v>
      </c>
      <c r="P52" s="6" t="s">
        <v>501</v>
      </c>
      <c r="Q52" s="3" t="s">
        <v>502</v>
      </c>
      <c r="R52" s="3">
        <v>6</v>
      </c>
      <c r="S52" s="3">
        <v>0</v>
      </c>
      <c r="T52" s="3">
        <v>1</v>
      </c>
      <c r="U52" s="3">
        <v>34</v>
      </c>
      <c r="V52" s="3">
        <v>33</v>
      </c>
      <c r="W52" s="3">
        <v>0</v>
      </c>
      <c r="X52" s="3">
        <v>0</v>
      </c>
      <c r="Y52" s="11">
        <v>5.98</v>
      </c>
      <c r="Z52" s="11">
        <v>5.98</v>
      </c>
      <c r="AA52" s="4">
        <v>73</v>
      </c>
      <c r="AB52" s="4" t="s">
        <v>41</v>
      </c>
      <c r="AC52" s="4" t="s">
        <v>41</v>
      </c>
      <c r="AD52" s="4" t="s">
        <v>503</v>
      </c>
      <c r="AE52" s="4" t="s">
        <v>504</v>
      </c>
      <c r="AF52" s="4" t="s">
        <v>505</v>
      </c>
      <c r="AG52" s="4" t="s">
        <v>41</v>
      </c>
      <c r="AH52" s="4" t="s">
        <v>41</v>
      </c>
      <c r="AI52" s="4" t="s">
        <v>41</v>
      </c>
      <c r="AJ52" s="4" t="s">
        <v>168</v>
      </c>
    </row>
    <row r="53" spans="1:36" ht="18" customHeight="1">
      <c r="A53" s="3">
        <v>0</v>
      </c>
      <c r="B53" s="3">
        <v>5.9</v>
      </c>
      <c r="C53" s="3">
        <v>23.5</v>
      </c>
      <c r="D53" s="3">
        <v>58.8</v>
      </c>
      <c r="E53" s="3">
        <v>88.2</v>
      </c>
      <c r="F53" s="4">
        <v>0</v>
      </c>
      <c r="G53" s="4">
        <v>0</v>
      </c>
      <c r="H53" s="4">
        <v>11.8</v>
      </c>
      <c r="I53" s="4">
        <v>0</v>
      </c>
      <c r="J53" s="4">
        <v>0</v>
      </c>
      <c r="K53" s="4">
        <v>1</v>
      </c>
      <c r="L53" s="4">
        <v>4</v>
      </c>
      <c r="M53" s="4">
        <v>10</v>
      </c>
      <c r="N53" s="4">
        <v>340106</v>
      </c>
      <c r="O53" s="5" t="str">
        <f t="shared" si="1"/>
        <v>E6</v>
      </c>
      <c r="P53" s="6" t="s">
        <v>79</v>
      </c>
      <c r="Q53" s="3" t="s">
        <v>80</v>
      </c>
      <c r="R53" s="3">
        <v>6</v>
      </c>
      <c r="S53" s="3">
        <v>0</v>
      </c>
      <c r="T53" s="3">
        <v>2</v>
      </c>
      <c r="U53" s="3">
        <v>17</v>
      </c>
      <c r="V53" s="3">
        <v>15</v>
      </c>
      <c r="W53" s="3">
        <v>0</v>
      </c>
      <c r="X53" s="3">
        <v>0</v>
      </c>
      <c r="Y53" s="11">
        <v>5.99</v>
      </c>
      <c r="Z53" s="11">
        <v>5.99</v>
      </c>
      <c r="AA53" s="4">
        <v>7</v>
      </c>
      <c r="AB53" s="4" t="s">
        <v>41</v>
      </c>
      <c r="AC53" s="4" t="s">
        <v>81</v>
      </c>
      <c r="AD53" s="4" t="s">
        <v>82</v>
      </c>
      <c r="AE53" s="4" t="s">
        <v>83</v>
      </c>
      <c r="AF53" s="4" t="s">
        <v>84</v>
      </c>
      <c r="AG53" s="4" t="s">
        <v>41</v>
      </c>
      <c r="AH53" s="4" t="s">
        <v>41</v>
      </c>
      <c r="AI53" s="4" t="s">
        <v>41</v>
      </c>
      <c r="AJ53" s="4" t="s">
        <v>85</v>
      </c>
    </row>
    <row r="54" spans="1:36" ht="18" customHeight="1">
      <c r="A54" s="3">
        <v>0</v>
      </c>
      <c r="B54" s="3">
        <v>0</v>
      </c>
      <c r="C54" s="3">
        <v>25</v>
      </c>
      <c r="D54" s="3">
        <v>59.3</v>
      </c>
      <c r="E54" s="3">
        <v>84.3</v>
      </c>
      <c r="F54" s="4">
        <v>1.9</v>
      </c>
      <c r="G54" s="4">
        <v>6.5</v>
      </c>
      <c r="H54" s="4">
        <v>1.9</v>
      </c>
      <c r="I54" s="4">
        <v>7.4</v>
      </c>
      <c r="J54" s="4">
        <v>0</v>
      </c>
      <c r="K54" s="4">
        <v>0</v>
      </c>
      <c r="L54" s="4">
        <v>27</v>
      </c>
      <c r="M54" s="4">
        <v>64</v>
      </c>
      <c r="N54" s="4">
        <v>340070</v>
      </c>
      <c r="O54" s="5" t="str">
        <f t="shared" si="1"/>
        <v>D2</v>
      </c>
      <c r="P54" s="6" t="s">
        <v>393</v>
      </c>
      <c r="Q54" s="3" t="s">
        <v>394</v>
      </c>
      <c r="R54" s="3">
        <v>6</v>
      </c>
      <c r="S54" s="3">
        <v>7</v>
      </c>
      <c r="T54" s="3">
        <v>2</v>
      </c>
      <c r="U54" s="3">
        <v>108</v>
      </c>
      <c r="V54" s="3">
        <v>91</v>
      </c>
      <c r="W54" s="3">
        <v>2</v>
      </c>
      <c r="X54" s="3">
        <v>8</v>
      </c>
      <c r="Y54" s="11">
        <v>5.59</v>
      </c>
      <c r="Z54" s="11">
        <v>6.03</v>
      </c>
      <c r="AA54" s="4">
        <v>54</v>
      </c>
      <c r="AB54" s="4" t="s">
        <v>41</v>
      </c>
      <c r="AC54" s="4" t="s">
        <v>41</v>
      </c>
      <c r="AD54" s="4" t="s">
        <v>395</v>
      </c>
      <c r="AE54" s="4" t="s">
        <v>396</v>
      </c>
      <c r="AF54" s="4" t="s">
        <v>397</v>
      </c>
      <c r="AG54" s="4" t="s">
        <v>227</v>
      </c>
      <c r="AH54" s="4" t="s">
        <v>398</v>
      </c>
      <c r="AI54" s="4" t="s">
        <v>399</v>
      </c>
      <c r="AJ54" s="4" t="s">
        <v>227</v>
      </c>
    </row>
    <row r="55" spans="1:36" ht="18" customHeight="1">
      <c r="A55" s="3">
        <v>0</v>
      </c>
      <c r="B55" s="3">
        <v>0</v>
      </c>
      <c r="C55" s="3">
        <v>20</v>
      </c>
      <c r="D55" s="3">
        <v>70</v>
      </c>
      <c r="E55" s="3">
        <v>90</v>
      </c>
      <c r="F55" s="4">
        <v>0</v>
      </c>
      <c r="G55" s="4">
        <v>0</v>
      </c>
      <c r="H55" s="4">
        <v>0</v>
      </c>
      <c r="I55" s="4">
        <v>10</v>
      </c>
      <c r="J55" s="4">
        <v>0</v>
      </c>
      <c r="K55" s="4">
        <v>0</v>
      </c>
      <c r="L55" s="4">
        <v>4</v>
      </c>
      <c r="M55" s="4">
        <v>14</v>
      </c>
      <c r="N55" s="4">
        <v>340355</v>
      </c>
      <c r="O55" s="5" t="str">
        <f t="shared" si="1"/>
        <v>C3</v>
      </c>
      <c r="P55" s="6" t="s">
        <v>184</v>
      </c>
      <c r="Q55" s="3" t="s">
        <v>185</v>
      </c>
      <c r="R55" s="3">
        <v>6</v>
      </c>
      <c r="S55" s="3">
        <v>0</v>
      </c>
      <c r="T55" s="3">
        <v>0</v>
      </c>
      <c r="U55" s="3">
        <v>20</v>
      </c>
      <c r="V55" s="3">
        <v>18</v>
      </c>
      <c r="W55" s="3">
        <v>0</v>
      </c>
      <c r="X55" s="3">
        <v>2</v>
      </c>
      <c r="Y55" s="11">
        <v>5.59</v>
      </c>
      <c r="Z55" s="11">
        <v>6.21</v>
      </c>
      <c r="AA55" s="4">
        <v>22</v>
      </c>
      <c r="AB55" s="4" t="s">
        <v>41</v>
      </c>
      <c r="AC55" s="4" t="s">
        <v>41</v>
      </c>
      <c r="AD55" s="4" t="s">
        <v>186</v>
      </c>
      <c r="AE55" s="4" t="s">
        <v>187</v>
      </c>
      <c r="AF55" s="4" t="s">
        <v>188</v>
      </c>
      <c r="AG55" s="4" t="s">
        <v>41</v>
      </c>
      <c r="AH55" s="4" t="s">
        <v>41</v>
      </c>
      <c r="AI55" s="4" t="s">
        <v>189</v>
      </c>
      <c r="AJ55" s="4" t="s">
        <v>41</v>
      </c>
    </row>
    <row r="56" spans="1:36" ht="18" customHeight="1">
      <c r="A56" s="3">
        <v>0</v>
      </c>
      <c r="B56" s="3">
        <v>0</v>
      </c>
      <c r="C56" s="3">
        <v>35.299999999999997</v>
      </c>
      <c r="D56" s="3">
        <v>64.7</v>
      </c>
      <c r="E56" s="3">
        <v>100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6</v>
      </c>
      <c r="M56" s="4">
        <v>11</v>
      </c>
      <c r="N56" s="4">
        <v>340105</v>
      </c>
      <c r="O56" s="5" t="str">
        <f t="shared" si="1"/>
        <v>E6</v>
      </c>
      <c r="P56" s="6" t="s">
        <v>356</v>
      </c>
      <c r="Q56" s="3" t="s">
        <v>357</v>
      </c>
      <c r="R56" s="3">
        <v>6</v>
      </c>
      <c r="S56" s="3">
        <v>0</v>
      </c>
      <c r="T56" s="3">
        <v>0</v>
      </c>
      <c r="U56" s="3">
        <v>17</v>
      </c>
      <c r="V56" s="3">
        <v>17</v>
      </c>
      <c r="W56" s="3">
        <v>0</v>
      </c>
      <c r="X56" s="3">
        <v>0</v>
      </c>
      <c r="Y56" s="11">
        <v>6.21</v>
      </c>
      <c r="Z56" s="11">
        <v>6.21</v>
      </c>
      <c r="AA56" s="4">
        <v>47</v>
      </c>
      <c r="AB56" s="4" t="s">
        <v>41</v>
      </c>
      <c r="AC56" s="4" t="s">
        <v>41</v>
      </c>
      <c r="AD56" s="4" t="s">
        <v>358</v>
      </c>
      <c r="AE56" s="4" t="s">
        <v>359</v>
      </c>
      <c r="AF56" s="4" t="s">
        <v>360</v>
      </c>
      <c r="AG56" s="4" t="s">
        <v>41</v>
      </c>
      <c r="AH56" s="4" t="s">
        <v>41</v>
      </c>
      <c r="AI56" s="4" t="s">
        <v>41</v>
      </c>
      <c r="AJ56" s="4" t="s">
        <v>41</v>
      </c>
    </row>
    <row r="57" spans="1:36" ht="18" customHeight="1">
      <c r="A57" s="3">
        <v>0</v>
      </c>
      <c r="B57" s="3">
        <v>7.7</v>
      </c>
      <c r="C57" s="3">
        <v>23.1</v>
      </c>
      <c r="D57" s="3">
        <v>61.5</v>
      </c>
      <c r="E57" s="3">
        <v>92.3</v>
      </c>
      <c r="F57" s="4">
        <v>0</v>
      </c>
      <c r="G57" s="4">
        <v>0</v>
      </c>
      <c r="H57" s="4">
        <v>7.7</v>
      </c>
      <c r="I57" s="4">
        <v>0</v>
      </c>
      <c r="J57" s="4">
        <v>0</v>
      </c>
      <c r="K57" s="4">
        <v>1</v>
      </c>
      <c r="L57" s="4">
        <v>3</v>
      </c>
      <c r="M57" s="4">
        <v>8</v>
      </c>
      <c r="N57" s="4">
        <v>340366</v>
      </c>
      <c r="O57" s="5" t="str">
        <f t="shared" si="1"/>
        <v>I1</v>
      </c>
      <c r="P57" s="6" t="s">
        <v>308</v>
      </c>
      <c r="Q57" s="3" t="s">
        <v>301</v>
      </c>
      <c r="R57" s="3">
        <v>7.5</v>
      </c>
      <c r="S57" s="3">
        <v>0</v>
      </c>
      <c r="T57" s="3">
        <v>1</v>
      </c>
      <c r="U57" s="3">
        <v>13</v>
      </c>
      <c r="V57" s="3">
        <v>12</v>
      </c>
      <c r="W57" s="3">
        <v>0</v>
      </c>
      <c r="X57" s="3">
        <v>0</v>
      </c>
      <c r="Y57" s="11">
        <v>6.23</v>
      </c>
      <c r="Z57" s="11">
        <v>6.23</v>
      </c>
      <c r="AA57" s="4">
        <v>38</v>
      </c>
      <c r="AB57" s="4" t="s">
        <v>41</v>
      </c>
      <c r="AC57" s="4" t="s">
        <v>309</v>
      </c>
      <c r="AD57" s="4" t="s">
        <v>310</v>
      </c>
      <c r="AE57" s="4" t="s">
        <v>311</v>
      </c>
      <c r="AF57" s="4" t="s">
        <v>312</v>
      </c>
      <c r="AG57" s="4" t="s">
        <v>41</v>
      </c>
      <c r="AH57" s="4" t="s">
        <v>41</v>
      </c>
      <c r="AI57" s="4" t="s">
        <v>41</v>
      </c>
      <c r="AJ57" s="4" t="s">
        <v>309</v>
      </c>
    </row>
    <row r="58" spans="1:36" ht="18" customHeight="1">
      <c r="A58" s="3">
        <v>1.3</v>
      </c>
      <c r="B58" s="3">
        <v>0</v>
      </c>
      <c r="C58" s="3">
        <v>38.5</v>
      </c>
      <c r="D58" s="3">
        <v>43.6</v>
      </c>
      <c r="E58" s="3">
        <v>83.3</v>
      </c>
      <c r="F58" s="4">
        <v>0</v>
      </c>
      <c r="G58" s="4">
        <v>3.8</v>
      </c>
      <c r="H58" s="4">
        <v>12.8</v>
      </c>
      <c r="I58" s="4">
        <v>0</v>
      </c>
      <c r="J58" s="4">
        <v>1</v>
      </c>
      <c r="K58" s="4">
        <v>0</v>
      </c>
      <c r="L58" s="4">
        <v>30</v>
      </c>
      <c r="M58" s="4">
        <v>34</v>
      </c>
      <c r="N58" s="4">
        <v>340056</v>
      </c>
      <c r="O58" s="5" t="str">
        <f t="shared" si="1"/>
        <v>M6</v>
      </c>
      <c r="P58" s="6" t="s">
        <v>211</v>
      </c>
      <c r="Q58" s="3" t="s">
        <v>212</v>
      </c>
      <c r="R58" s="3">
        <v>6</v>
      </c>
      <c r="S58" s="3">
        <v>3</v>
      </c>
      <c r="T58" s="3">
        <v>10</v>
      </c>
      <c r="U58" s="3">
        <v>78</v>
      </c>
      <c r="V58" s="3">
        <v>65</v>
      </c>
      <c r="W58" s="3">
        <v>0</v>
      </c>
      <c r="X58" s="3">
        <v>0</v>
      </c>
      <c r="Y58" s="11">
        <v>6.36</v>
      </c>
      <c r="Z58" s="11">
        <v>6.36</v>
      </c>
      <c r="AA58" s="4">
        <v>26</v>
      </c>
      <c r="AB58" s="4" t="s">
        <v>213</v>
      </c>
      <c r="AC58" s="4" t="s">
        <v>41</v>
      </c>
      <c r="AD58" s="4" t="s">
        <v>214</v>
      </c>
      <c r="AE58" s="4" t="s">
        <v>215</v>
      </c>
      <c r="AF58" s="4" t="s">
        <v>216</v>
      </c>
      <c r="AG58" s="4" t="s">
        <v>41</v>
      </c>
      <c r="AH58" s="4" t="s">
        <v>217</v>
      </c>
      <c r="AI58" s="4" t="s">
        <v>41</v>
      </c>
      <c r="AJ58" s="4" t="s">
        <v>218</v>
      </c>
    </row>
    <row r="59" spans="1:36" ht="18" customHeight="1">
      <c r="A59" s="3">
        <v>0</v>
      </c>
      <c r="B59" s="3">
        <v>0</v>
      </c>
      <c r="C59" s="3">
        <v>23</v>
      </c>
      <c r="D59" s="3">
        <v>72.099999999999994</v>
      </c>
      <c r="E59" s="3">
        <v>95.1</v>
      </c>
      <c r="F59" s="4">
        <v>0</v>
      </c>
      <c r="G59" s="4">
        <v>1.6</v>
      </c>
      <c r="H59" s="4">
        <v>0</v>
      </c>
      <c r="I59" s="4">
        <v>3.3</v>
      </c>
      <c r="J59" s="4">
        <v>0</v>
      </c>
      <c r="K59" s="4">
        <v>0</v>
      </c>
      <c r="L59" s="4">
        <v>14</v>
      </c>
      <c r="M59" s="4">
        <v>44</v>
      </c>
      <c r="N59" s="4">
        <v>340028</v>
      </c>
      <c r="O59" s="5" t="str">
        <f t="shared" si="1"/>
        <v>N3</v>
      </c>
      <c r="P59" s="6" t="s">
        <v>190</v>
      </c>
      <c r="Q59" s="3" t="s">
        <v>185</v>
      </c>
      <c r="R59" s="3">
        <v>6</v>
      </c>
      <c r="S59" s="3">
        <v>1</v>
      </c>
      <c r="T59" s="3">
        <v>0</v>
      </c>
      <c r="U59" s="3">
        <v>61</v>
      </c>
      <c r="V59" s="3">
        <v>58</v>
      </c>
      <c r="W59" s="3">
        <v>0</v>
      </c>
      <c r="X59" s="3">
        <v>2</v>
      </c>
      <c r="Y59" s="11">
        <v>6.19</v>
      </c>
      <c r="Z59" s="11">
        <v>6.39</v>
      </c>
      <c r="AA59" s="4">
        <v>23</v>
      </c>
      <c r="AB59" s="4" t="s">
        <v>41</v>
      </c>
      <c r="AC59" s="4" t="s">
        <v>41</v>
      </c>
      <c r="AD59" s="4" t="s">
        <v>191</v>
      </c>
      <c r="AE59" s="4" t="s">
        <v>192</v>
      </c>
      <c r="AF59" s="4" t="s">
        <v>193</v>
      </c>
      <c r="AG59" s="4" t="s">
        <v>41</v>
      </c>
      <c r="AH59" s="4" t="s">
        <v>194</v>
      </c>
      <c r="AI59" s="4" t="s">
        <v>195</v>
      </c>
      <c r="AJ59" s="4" t="s">
        <v>41</v>
      </c>
    </row>
    <row r="60" spans="1:36" ht="18" customHeight="1">
      <c r="A60" s="3">
        <v>0</v>
      </c>
      <c r="B60" s="3">
        <v>0</v>
      </c>
      <c r="C60" s="3">
        <v>50</v>
      </c>
      <c r="D60" s="3">
        <v>50</v>
      </c>
      <c r="E60" s="3">
        <v>100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1</v>
      </c>
      <c r="N60" s="4">
        <v>340002</v>
      </c>
      <c r="O60" s="5" t="str">
        <f t="shared" si="1"/>
        <v>O2</v>
      </c>
      <c r="P60" s="6" t="s">
        <v>42</v>
      </c>
      <c r="Q60" s="3" t="s">
        <v>43</v>
      </c>
      <c r="R60" s="3">
        <v>6</v>
      </c>
      <c r="S60" s="3">
        <v>0</v>
      </c>
      <c r="T60" s="3">
        <v>0</v>
      </c>
      <c r="U60" s="3">
        <v>2</v>
      </c>
      <c r="V60" s="3">
        <v>2</v>
      </c>
      <c r="W60" s="3">
        <v>0</v>
      </c>
      <c r="X60" s="3">
        <v>0</v>
      </c>
      <c r="Y60" s="11">
        <v>6.5</v>
      </c>
      <c r="Z60" s="11">
        <v>6.5</v>
      </c>
      <c r="AA60" s="4">
        <v>2</v>
      </c>
      <c r="AB60" s="4" t="s">
        <v>41</v>
      </c>
      <c r="AC60" s="4" t="s">
        <v>41</v>
      </c>
      <c r="AD60" s="4" t="s">
        <v>44</v>
      </c>
      <c r="AE60" s="4" t="s">
        <v>44</v>
      </c>
      <c r="AF60" s="4" t="s">
        <v>45</v>
      </c>
      <c r="AG60" s="4" t="s">
        <v>41</v>
      </c>
      <c r="AH60" s="4" t="s">
        <v>41</v>
      </c>
      <c r="AI60" s="4" t="s">
        <v>41</v>
      </c>
      <c r="AJ60" s="4" t="s">
        <v>41</v>
      </c>
    </row>
    <row r="61" spans="1:36" ht="18" customHeight="1">
      <c r="A61" s="3">
        <v>0</v>
      </c>
      <c r="B61" s="3">
        <v>0</v>
      </c>
      <c r="C61" s="3">
        <v>42.1</v>
      </c>
      <c r="D61" s="3">
        <v>52.6</v>
      </c>
      <c r="E61" s="3">
        <v>94.7</v>
      </c>
      <c r="F61" s="4">
        <v>0</v>
      </c>
      <c r="G61" s="4">
        <v>3.9</v>
      </c>
      <c r="H61" s="4">
        <v>0</v>
      </c>
      <c r="I61" s="4">
        <v>1.3</v>
      </c>
      <c r="J61" s="4">
        <v>0</v>
      </c>
      <c r="K61" s="4">
        <v>0</v>
      </c>
      <c r="L61" s="4">
        <v>32</v>
      </c>
      <c r="M61" s="4">
        <v>40</v>
      </c>
      <c r="N61" s="4">
        <v>340076</v>
      </c>
      <c r="O61" s="5" t="str">
        <f t="shared" si="1"/>
        <v>D4</v>
      </c>
      <c r="P61" s="6" t="s">
        <v>517</v>
      </c>
      <c r="Q61" s="3" t="s">
        <v>518</v>
      </c>
      <c r="R61" s="3">
        <v>6</v>
      </c>
      <c r="S61" s="3">
        <v>3</v>
      </c>
      <c r="T61" s="3">
        <v>0</v>
      </c>
      <c r="U61" s="3">
        <v>76</v>
      </c>
      <c r="V61" s="3">
        <v>72</v>
      </c>
      <c r="W61" s="3">
        <v>0</v>
      </c>
      <c r="X61" s="3">
        <v>1</v>
      </c>
      <c r="Y61" s="11">
        <v>6.42</v>
      </c>
      <c r="Z61" s="11">
        <v>6.51</v>
      </c>
      <c r="AA61" s="4">
        <v>76</v>
      </c>
      <c r="AB61" s="4" t="s">
        <v>41</v>
      </c>
      <c r="AC61" s="4" t="s">
        <v>41</v>
      </c>
      <c r="AD61" s="4" t="s">
        <v>519</v>
      </c>
      <c r="AE61" s="4" t="s">
        <v>520</v>
      </c>
      <c r="AF61" s="4" t="s">
        <v>521</v>
      </c>
      <c r="AG61" s="4" t="s">
        <v>41</v>
      </c>
      <c r="AH61" s="4" t="s">
        <v>522</v>
      </c>
      <c r="AI61" s="4" t="s">
        <v>213</v>
      </c>
      <c r="AJ61" s="4" t="s">
        <v>41</v>
      </c>
    </row>
    <row r="62" spans="1:36" ht="18" customHeight="1">
      <c r="A62" s="3">
        <v>0</v>
      </c>
      <c r="B62" s="3">
        <v>3.2</v>
      </c>
      <c r="C62" s="3">
        <v>64.5</v>
      </c>
      <c r="D62" s="3">
        <v>16.100000000000001</v>
      </c>
      <c r="E62" s="3">
        <v>83.9</v>
      </c>
      <c r="F62" s="4">
        <v>0</v>
      </c>
      <c r="G62" s="4">
        <v>9.6999999999999993</v>
      </c>
      <c r="H62" s="4">
        <v>3.2</v>
      </c>
      <c r="I62" s="4">
        <v>3.2</v>
      </c>
      <c r="J62" s="4">
        <v>0</v>
      </c>
      <c r="K62" s="4">
        <v>1</v>
      </c>
      <c r="L62" s="4">
        <v>20</v>
      </c>
      <c r="M62" s="4">
        <v>5</v>
      </c>
      <c r="N62" s="4">
        <v>340283</v>
      </c>
      <c r="O62" s="5" t="str">
        <f t="shared" si="1"/>
        <v>O8</v>
      </c>
      <c r="P62" s="6" t="s">
        <v>406</v>
      </c>
      <c r="Q62" s="3" t="s">
        <v>407</v>
      </c>
      <c r="R62" s="3">
        <v>3</v>
      </c>
      <c r="S62" s="3">
        <v>3</v>
      </c>
      <c r="T62" s="3">
        <v>1</v>
      </c>
      <c r="U62" s="3">
        <v>31</v>
      </c>
      <c r="V62" s="3">
        <v>26</v>
      </c>
      <c r="W62" s="3">
        <v>0</v>
      </c>
      <c r="X62" s="3">
        <v>1</v>
      </c>
      <c r="Y62" s="11">
        <v>6.31</v>
      </c>
      <c r="Z62" s="11">
        <v>6.52</v>
      </c>
      <c r="AA62" s="4">
        <v>56</v>
      </c>
      <c r="AB62" s="4" t="s">
        <v>41</v>
      </c>
      <c r="AC62" s="4" t="s">
        <v>408</v>
      </c>
      <c r="AD62" s="4" t="s">
        <v>409</v>
      </c>
      <c r="AE62" s="4" t="s">
        <v>410</v>
      </c>
      <c r="AF62" s="4" t="s">
        <v>411</v>
      </c>
      <c r="AG62" s="4" t="s">
        <v>41</v>
      </c>
      <c r="AH62" s="4" t="s">
        <v>412</v>
      </c>
      <c r="AI62" s="4" t="s">
        <v>408</v>
      </c>
      <c r="AJ62" s="4" t="s">
        <v>408</v>
      </c>
    </row>
    <row r="63" spans="1:36" ht="18" customHeight="1">
      <c r="A63" s="3">
        <v>0</v>
      </c>
      <c r="B63" s="3">
        <v>0</v>
      </c>
      <c r="C63" s="3">
        <v>45.7</v>
      </c>
      <c r="D63" s="3">
        <v>51.4</v>
      </c>
      <c r="E63" s="3">
        <v>97.1</v>
      </c>
      <c r="F63" s="4">
        <v>2.9</v>
      </c>
      <c r="G63" s="4">
        <v>0</v>
      </c>
      <c r="H63" s="4">
        <v>2.9</v>
      </c>
      <c r="I63" s="4">
        <v>0</v>
      </c>
      <c r="J63" s="4">
        <v>0</v>
      </c>
      <c r="K63" s="4">
        <v>0</v>
      </c>
      <c r="L63" s="4">
        <v>16</v>
      </c>
      <c r="M63" s="4">
        <v>18</v>
      </c>
      <c r="N63" s="4">
        <v>340282</v>
      </c>
      <c r="O63" s="5" t="str">
        <f t="shared" si="1"/>
        <v>O8</v>
      </c>
      <c r="P63" s="6" t="s">
        <v>333</v>
      </c>
      <c r="Q63" s="3" t="s">
        <v>334</v>
      </c>
      <c r="R63" s="3">
        <v>6</v>
      </c>
      <c r="S63" s="3">
        <v>0</v>
      </c>
      <c r="T63" s="3">
        <v>1</v>
      </c>
      <c r="U63" s="3">
        <v>35</v>
      </c>
      <c r="V63" s="3">
        <v>34</v>
      </c>
      <c r="W63" s="3">
        <v>1</v>
      </c>
      <c r="X63" s="3">
        <v>0</v>
      </c>
      <c r="Y63" s="11">
        <v>6.55</v>
      </c>
      <c r="Z63" s="11">
        <v>6.55</v>
      </c>
      <c r="AA63" s="4">
        <v>43</v>
      </c>
      <c r="AB63" s="4" t="s">
        <v>41</v>
      </c>
      <c r="AC63" s="4" t="s">
        <v>41</v>
      </c>
      <c r="AD63" s="4" t="s">
        <v>335</v>
      </c>
      <c r="AE63" s="4" t="s">
        <v>336</v>
      </c>
      <c r="AF63" s="4" t="s">
        <v>337</v>
      </c>
      <c r="AG63" s="4" t="s">
        <v>168</v>
      </c>
      <c r="AH63" s="4" t="s">
        <v>41</v>
      </c>
      <c r="AI63" s="4" t="s">
        <v>41</v>
      </c>
      <c r="AJ63" s="4" t="s">
        <v>168</v>
      </c>
    </row>
    <row r="64" spans="1:36" ht="18" customHeight="1">
      <c r="A64" s="3">
        <v>0</v>
      </c>
      <c r="B64" s="3">
        <v>0</v>
      </c>
      <c r="C64" s="3">
        <v>40.5</v>
      </c>
      <c r="D64" s="3">
        <v>59.5</v>
      </c>
      <c r="E64" s="3">
        <v>100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30</v>
      </c>
      <c r="M64" s="4">
        <v>44</v>
      </c>
      <c r="N64" s="4">
        <v>340084</v>
      </c>
      <c r="O64" s="5" t="str">
        <f t="shared" si="1"/>
        <v>D6</v>
      </c>
      <c r="P64" s="6" t="s">
        <v>523</v>
      </c>
      <c r="Q64" s="3" t="s">
        <v>524</v>
      </c>
      <c r="R64" s="3">
        <v>6</v>
      </c>
      <c r="S64" s="3">
        <v>0</v>
      </c>
      <c r="T64" s="3">
        <v>0</v>
      </c>
      <c r="U64" s="3">
        <v>74</v>
      </c>
      <c r="V64" s="3">
        <v>74</v>
      </c>
      <c r="W64" s="3">
        <v>0</v>
      </c>
      <c r="X64" s="3">
        <v>0</v>
      </c>
      <c r="Y64" s="11">
        <v>6.71</v>
      </c>
      <c r="Z64" s="11">
        <v>6.71</v>
      </c>
      <c r="AA64" s="4">
        <v>77</v>
      </c>
      <c r="AB64" s="4" t="s">
        <v>41</v>
      </c>
      <c r="AC64" s="4" t="s">
        <v>41</v>
      </c>
      <c r="AD64" s="4" t="s">
        <v>525</v>
      </c>
      <c r="AE64" s="4" t="s">
        <v>526</v>
      </c>
      <c r="AF64" s="4" t="s">
        <v>527</v>
      </c>
      <c r="AG64" s="4" t="s">
        <v>41</v>
      </c>
      <c r="AH64" s="4" t="s">
        <v>41</v>
      </c>
      <c r="AI64" s="4" t="s">
        <v>41</v>
      </c>
      <c r="AJ64" s="4" t="s">
        <v>41</v>
      </c>
    </row>
    <row r="65" spans="1:36" ht="18" customHeight="1">
      <c r="A65" s="3">
        <v>0</v>
      </c>
      <c r="B65" s="3">
        <v>0</v>
      </c>
      <c r="C65" s="3">
        <v>44.2</v>
      </c>
      <c r="D65" s="3">
        <v>52.3</v>
      </c>
      <c r="E65" s="3">
        <v>96.5</v>
      </c>
      <c r="F65" s="4">
        <v>0</v>
      </c>
      <c r="G65" s="4">
        <v>0</v>
      </c>
      <c r="H65" s="4">
        <v>3.5</v>
      </c>
      <c r="I65" s="4">
        <v>0</v>
      </c>
      <c r="J65" s="4">
        <v>0</v>
      </c>
      <c r="K65" s="4">
        <v>0</v>
      </c>
      <c r="L65" s="4">
        <v>38</v>
      </c>
      <c r="M65" s="4">
        <v>45</v>
      </c>
      <c r="N65" s="4">
        <v>340081</v>
      </c>
      <c r="O65" s="5" t="str">
        <f t="shared" si="1"/>
        <v>D6</v>
      </c>
      <c r="P65" s="6" t="s">
        <v>133</v>
      </c>
      <c r="Q65" s="3" t="s">
        <v>134</v>
      </c>
      <c r="R65" s="3">
        <v>6</v>
      </c>
      <c r="S65" s="3">
        <v>0</v>
      </c>
      <c r="T65" s="3">
        <v>3</v>
      </c>
      <c r="U65" s="3">
        <v>86</v>
      </c>
      <c r="V65" s="3">
        <v>83</v>
      </c>
      <c r="W65" s="3">
        <v>0</v>
      </c>
      <c r="X65" s="3">
        <v>0</v>
      </c>
      <c r="Y65" s="11">
        <v>6.75</v>
      </c>
      <c r="Z65" s="11">
        <v>6.75</v>
      </c>
      <c r="AA65" s="4">
        <v>15</v>
      </c>
      <c r="AB65" s="4" t="s">
        <v>41</v>
      </c>
      <c r="AC65" s="4" t="s">
        <v>41</v>
      </c>
      <c r="AD65" s="4" t="s">
        <v>135</v>
      </c>
      <c r="AE65" s="4" t="s">
        <v>136</v>
      </c>
      <c r="AF65" s="4" t="s">
        <v>137</v>
      </c>
      <c r="AG65" s="4" t="s">
        <v>41</v>
      </c>
      <c r="AH65" s="4" t="s">
        <v>41</v>
      </c>
      <c r="AI65" s="4" t="s">
        <v>41</v>
      </c>
      <c r="AJ65" s="4" t="s">
        <v>138</v>
      </c>
    </row>
    <row r="66" spans="1:36" ht="18" customHeight="1">
      <c r="A66" s="3">
        <v>0</v>
      </c>
      <c r="B66" s="3">
        <v>10</v>
      </c>
      <c r="C66" s="3">
        <v>20</v>
      </c>
      <c r="D66" s="3">
        <v>70</v>
      </c>
      <c r="E66" s="3">
        <v>100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2</v>
      </c>
      <c r="M66" s="4">
        <v>7</v>
      </c>
      <c r="N66" s="4">
        <v>340608</v>
      </c>
      <c r="O66" s="5" t="str">
        <f t="shared" ref="O66:O97" si="2">MID(P66,6,2)</f>
        <v>R2</v>
      </c>
      <c r="P66" s="6" t="s">
        <v>491</v>
      </c>
      <c r="Q66" s="3" t="s">
        <v>492</v>
      </c>
      <c r="R66" s="3">
        <v>5</v>
      </c>
      <c r="S66" s="3">
        <v>0</v>
      </c>
      <c r="T66" s="3">
        <v>0</v>
      </c>
      <c r="U66" s="3">
        <v>10</v>
      </c>
      <c r="V66" s="3">
        <v>10</v>
      </c>
      <c r="W66" s="3">
        <v>0</v>
      </c>
      <c r="X66" s="3">
        <v>0</v>
      </c>
      <c r="Y66" s="11">
        <v>6.76</v>
      </c>
      <c r="Z66" s="11">
        <v>6.76</v>
      </c>
      <c r="AA66" s="4">
        <v>71</v>
      </c>
      <c r="AB66" s="4" t="s">
        <v>41</v>
      </c>
      <c r="AC66" s="4" t="s">
        <v>90</v>
      </c>
      <c r="AD66" s="4" t="s">
        <v>316</v>
      </c>
      <c r="AE66" s="4" t="s">
        <v>493</v>
      </c>
      <c r="AF66" s="4" t="s">
        <v>317</v>
      </c>
      <c r="AG66" s="4" t="s">
        <v>41</v>
      </c>
      <c r="AH66" s="4" t="s">
        <v>41</v>
      </c>
      <c r="AI66" s="4" t="s">
        <v>41</v>
      </c>
      <c r="AJ66" s="4" t="s">
        <v>41</v>
      </c>
    </row>
    <row r="67" spans="1:36" ht="18" customHeight="1">
      <c r="A67" s="3">
        <v>0</v>
      </c>
      <c r="B67" s="3">
        <v>20</v>
      </c>
      <c r="C67" s="3">
        <v>20</v>
      </c>
      <c r="D67" s="3">
        <v>60</v>
      </c>
      <c r="E67" s="3">
        <v>100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2</v>
      </c>
      <c r="L67" s="4">
        <v>2</v>
      </c>
      <c r="M67" s="4">
        <v>6</v>
      </c>
      <c r="N67" s="4">
        <v>340607</v>
      </c>
      <c r="O67" s="5" t="str">
        <f t="shared" si="2"/>
        <v>R2</v>
      </c>
      <c r="P67" s="6" t="s">
        <v>471</v>
      </c>
      <c r="Q67" s="3" t="s">
        <v>472</v>
      </c>
      <c r="R67" s="3">
        <v>5</v>
      </c>
      <c r="S67" s="3">
        <v>0</v>
      </c>
      <c r="T67" s="3">
        <v>0</v>
      </c>
      <c r="U67" s="3">
        <v>10</v>
      </c>
      <c r="V67" s="3">
        <v>10</v>
      </c>
      <c r="W67" s="3">
        <v>0</v>
      </c>
      <c r="X67" s="3">
        <v>0</v>
      </c>
      <c r="Y67" s="11">
        <v>6.92</v>
      </c>
      <c r="Z67" s="11">
        <v>6.92</v>
      </c>
      <c r="AA67" s="4">
        <v>67</v>
      </c>
      <c r="AB67" s="4" t="s">
        <v>41</v>
      </c>
      <c r="AC67" s="4" t="s">
        <v>316</v>
      </c>
      <c r="AD67" s="4" t="s">
        <v>316</v>
      </c>
      <c r="AE67" s="4" t="s">
        <v>473</v>
      </c>
      <c r="AF67" s="4" t="s">
        <v>317</v>
      </c>
      <c r="AG67" s="4" t="s">
        <v>41</v>
      </c>
      <c r="AH67" s="4" t="s">
        <v>41</v>
      </c>
      <c r="AI67" s="4" t="s">
        <v>41</v>
      </c>
      <c r="AJ67" s="4" t="s">
        <v>41</v>
      </c>
    </row>
    <row r="68" spans="1:36" ht="18" customHeight="1">
      <c r="A68" s="3">
        <v>0</v>
      </c>
      <c r="B68" s="3">
        <v>0</v>
      </c>
      <c r="C68" s="3">
        <v>51.9</v>
      </c>
      <c r="D68" s="3">
        <v>48.1</v>
      </c>
      <c r="E68" s="3">
        <v>100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40</v>
      </c>
      <c r="M68" s="4">
        <v>37</v>
      </c>
      <c r="N68" s="4">
        <v>340037</v>
      </c>
      <c r="O68" s="5" t="str">
        <f t="shared" si="2"/>
        <v>N7</v>
      </c>
      <c r="P68" s="6" t="s">
        <v>323</v>
      </c>
      <c r="Q68" s="3" t="s">
        <v>324</v>
      </c>
      <c r="R68" s="3">
        <v>6</v>
      </c>
      <c r="S68" s="3">
        <v>0</v>
      </c>
      <c r="T68" s="3">
        <v>0</v>
      </c>
      <c r="U68" s="3">
        <v>77</v>
      </c>
      <c r="V68" s="3">
        <v>77</v>
      </c>
      <c r="W68" s="3">
        <v>0</v>
      </c>
      <c r="X68" s="3">
        <v>0</v>
      </c>
      <c r="Y68" s="11">
        <v>6.93</v>
      </c>
      <c r="Z68" s="11">
        <v>6.93</v>
      </c>
      <c r="AA68" s="4">
        <v>41</v>
      </c>
      <c r="AB68" s="4" t="s">
        <v>41</v>
      </c>
      <c r="AC68" s="4" t="s">
        <v>41</v>
      </c>
      <c r="AD68" s="4" t="s">
        <v>325</v>
      </c>
      <c r="AE68" s="4" t="s">
        <v>326</v>
      </c>
      <c r="AF68" s="4" t="s">
        <v>327</v>
      </c>
      <c r="AG68" s="4" t="s">
        <v>41</v>
      </c>
      <c r="AH68" s="4" t="s">
        <v>41</v>
      </c>
      <c r="AI68" s="4" t="s">
        <v>41</v>
      </c>
      <c r="AJ68" s="4" t="s">
        <v>41</v>
      </c>
    </row>
    <row r="69" spans="1:36" ht="18" customHeight="1">
      <c r="A69" s="3">
        <v>2.6</v>
      </c>
      <c r="B69" s="3">
        <v>10.3</v>
      </c>
      <c r="C69" s="3">
        <v>59</v>
      </c>
      <c r="D69" s="3">
        <v>12.8</v>
      </c>
      <c r="E69" s="3">
        <v>84.6</v>
      </c>
      <c r="F69" s="4">
        <v>0</v>
      </c>
      <c r="G69" s="4">
        <v>10.3</v>
      </c>
      <c r="H69" s="4">
        <v>0</v>
      </c>
      <c r="I69" s="4">
        <v>5.0999999999999996</v>
      </c>
      <c r="J69" s="4">
        <v>1</v>
      </c>
      <c r="K69" s="4">
        <v>4</v>
      </c>
      <c r="L69" s="4">
        <v>23</v>
      </c>
      <c r="M69" s="4">
        <v>5</v>
      </c>
      <c r="N69" s="4">
        <v>340004</v>
      </c>
      <c r="O69" s="5" t="str">
        <f t="shared" si="2"/>
        <v>O7</v>
      </c>
      <c r="P69" s="6" t="s">
        <v>506</v>
      </c>
      <c r="Q69" s="3" t="s">
        <v>507</v>
      </c>
      <c r="R69" s="3">
        <v>6</v>
      </c>
      <c r="S69" s="3">
        <v>4</v>
      </c>
      <c r="T69" s="3">
        <v>0</v>
      </c>
      <c r="U69" s="3">
        <v>39</v>
      </c>
      <c r="V69" s="3">
        <v>33</v>
      </c>
      <c r="W69" s="3">
        <v>0</v>
      </c>
      <c r="X69" s="3">
        <v>2</v>
      </c>
      <c r="Y69" s="11">
        <v>6.68</v>
      </c>
      <c r="Z69" s="11">
        <v>7.04</v>
      </c>
      <c r="AA69" s="4">
        <v>74</v>
      </c>
      <c r="AB69" s="4" t="s">
        <v>459</v>
      </c>
      <c r="AC69" s="4" t="s">
        <v>508</v>
      </c>
      <c r="AD69" s="4" t="s">
        <v>509</v>
      </c>
      <c r="AE69" s="4" t="s">
        <v>510</v>
      </c>
      <c r="AF69" s="4" t="s">
        <v>511</v>
      </c>
      <c r="AG69" s="4" t="s">
        <v>41</v>
      </c>
      <c r="AH69" s="4" t="s">
        <v>508</v>
      </c>
      <c r="AI69" s="4" t="s">
        <v>512</v>
      </c>
      <c r="AJ69" s="4" t="s">
        <v>41</v>
      </c>
    </row>
    <row r="70" spans="1:36" ht="18" customHeight="1">
      <c r="A70" s="3">
        <v>2.8</v>
      </c>
      <c r="B70" s="3">
        <v>0</v>
      </c>
      <c r="C70" s="3">
        <v>55.6</v>
      </c>
      <c r="D70" s="3">
        <v>38.9</v>
      </c>
      <c r="E70" s="3">
        <v>97.2</v>
      </c>
      <c r="F70" s="4">
        <v>0</v>
      </c>
      <c r="G70" s="4">
        <v>0</v>
      </c>
      <c r="H70" s="4">
        <v>0</v>
      </c>
      <c r="I70" s="4">
        <v>2.8</v>
      </c>
      <c r="J70" s="4">
        <v>1</v>
      </c>
      <c r="K70" s="4">
        <v>0</v>
      </c>
      <c r="L70" s="4">
        <v>20</v>
      </c>
      <c r="M70" s="4">
        <v>14</v>
      </c>
      <c r="N70" s="4">
        <v>340123</v>
      </c>
      <c r="O70" s="5" t="str">
        <f t="shared" si="2"/>
        <v>K4</v>
      </c>
      <c r="P70" s="6" t="s">
        <v>170</v>
      </c>
      <c r="Q70" s="3" t="s">
        <v>171</v>
      </c>
      <c r="R70" s="3">
        <v>6</v>
      </c>
      <c r="S70" s="3">
        <v>0</v>
      </c>
      <c r="T70" s="3">
        <v>0</v>
      </c>
      <c r="U70" s="3">
        <v>36</v>
      </c>
      <c r="V70" s="3">
        <v>35</v>
      </c>
      <c r="W70" s="3">
        <v>0</v>
      </c>
      <c r="X70" s="3">
        <v>1</v>
      </c>
      <c r="Y70" s="11">
        <v>6.91</v>
      </c>
      <c r="Z70" s="11">
        <v>7.1</v>
      </c>
      <c r="AA70" s="4">
        <v>20</v>
      </c>
      <c r="AB70" s="4" t="s">
        <v>172</v>
      </c>
      <c r="AC70" s="4" t="s">
        <v>41</v>
      </c>
      <c r="AD70" s="4" t="s">
        <v>173</v>
      </c>
      <c r="AE70" s="4" t="s">
        <v>174</v>
      </c>
      <c r="AF70" s="4" t="s">
        <v>175</v>
      </c>
      <c r="AG70" s="4" t="s">
        <v>41</v>
      </c>
      <c r="AH70" s="4" t="s">
        <v>41</v>
      </c>
      <c r="AI70" s="4" t="s">
        <v>172</v>
      </c>
      <c r="AJ70" s="4" t="s">
        <v>41</v>
      </c>
    </row>
    <row r="71" spans="1:36" ht="18" customHeight="1">
      <c r="A71" s="3">
        <v>4.0999999999999996</v>
      </c>
      <c r="B71" s="3">
        <v>0</v>
      </c>
      <c r="C71" s="3">
        <v>52.1</v>
      </c>
      <c r="D71" s="3">
        <v>42.5</v>
      </c>
      <c r="E71" s="3">
        <v>98.6</v>
      </c>
      <c r="F71" s="4">
        <v>0</v>
      </c>
      <c r="G71" s="4">
        <v>0</v>
      </c>
      <c r="H71" s="4">
        <v>0</v>
      </c>
      <c r="I71" s="4">
        <v>1.4</v>
      </c>
      <c r="J71" s="4">
        <v>3</v>
      </c>
      <c r="K71" s="4">
        <v>0</v>
      </c>
      <c r="L71" s="4">
        <v>38</v>
      </c>
      <c r="M71" s="4">
        <v>31</v>
      </c>
      <c r="N71" s="4">
        <v>340082</v>
      </c>
      <c r="O71" s="5" t="str">
        <f t="shared" si="2"/>
        <v>D6</v>
      </c>
      <c r="P71" s="6" t="s">
        <v>400</v>
      </c>
      <c r="Q71" s="3" t="s">
        <v>401</v>
      </c>
      <c r="R71" s="3">
        <v>6</v>
      </c>
      <c r="S71" s="3">
        <v>0</v>
      </c>
      <c r="T71" s="3">
        <v>0</v>
      </c>
      <c r="U71" s="3">
        <v>73</v>
      </c>
      <c r="V71" s="3">
        <v>72</v>
      </c>
      <c r="W71" s="3">
        <v>0</v>
      </c>
      <c r="X71" s="3">
        <v>1</v>
      </c>
      <c r="Y71" s="11">
        <v>7.02</v>
      </c>
      <c r="Z71" s="11">
        <v>7.11</v>
      </c>
      <c r="AA71" s="4">
        <v>55</v>
      </c>
      <c r="AB71" s="4" t="s">
        <v>402</v>
      </c>
      <c r="AC71" s="4" t="s">
        <v>41</v>
      </c>
      <c r="AD71" s="4" t="s">
        <v>403</v>
      </c>
      <c r="AE71" s="4" t="s">
        <v>404</v>
      </c>
      <c r="AF71" s="4" t="s">
        <v>405</v>
      </c>
      <c r="AG71" s="4" t="s">
        <v>41</v>
      </c>
      <c r="AH71" s="4" t="s">
        <v>41</v>
      </c>
      <c r="AI71" s="4" t="s">
        <v>266</v>
      </c>
      <c r="AJ71" s="4" t="s">
        <v>41</v>
      </c>
    </row>
    <row r="72" spans="1:36" ht="18" customHeight="1">
      <c r="A72" s="3">
        <v>0</v>
      </c>
      <c r="B72" s="3">
        <v>0</v>
      </c>
      <c r="C72" s="3">
        <v>65.900000000000006</v>
      </c>
      <c r="D72" s="3">
        <v>28</v>
      </c>
      <c r="E72" s="3">
        <v>93.9</v>
      </c>
      <c r="F72" s="4">
        <v>0</v>
      </c>
      <c r="G72" s="4">
        <v>0</v>
      </c>
      <c r="H72" s="4">
        <v>1.2</v>
      </c>
      <c r="I72" s="4">
        <v>4.9000000000000004</v>
      </c>
      <c r="J72" s="4">
        <v>0</v>
      </c>
      <c r="K72" s="4">
        <v>0</v>
      </c>
      <c r="L72" s="4">
        <v>54</v>
      </c>
      <c r="M72" s="4">
        <v>23</v>
      </c>
      <c r="N72" s="4">
        <v>340060</v>
      </c>
      <c r="O72" s="5" t="str">
        <f t="shared" si="2"/>
        <v>M6</v>
      </c>
      <c r="P72" s="6" t="s">
        <v>147</v>
      </c>
      <c r="Q72" s="3" t="s">
        <v>148</v>
      </c>
      <c r="R72" s="3">
        <v>6</v>
      </c>
      <c r="S72" s="3">
        <v>0</v>
      </c>
      <c r="T72" s="3">
        <v>1</v>
      </c>
      <c r="U72" s="3">
        <v>82</v>
      </c>
      <c r="V72" s="3">
        <v>77</v>
      </c>
      <c r="W72" s="3">
        <v>0</v>
      </c>
      <c r="X72" s="3">
        <v>4</v>
      </c>
      <c r="Y72" s="11">
        <v>6.85</v>
      </c>
      <c r="Z72" s="11">
        <v>7.2</v>
      </c>
      <c r="AA72" s="4">
        <v>17</v>
      </c>
      <c r="AB72" s="4" t="s">
        <v>41</v>
      </c>
      <c r="AC72" s="4" t="s">
        <v>41</v>
      </c>
      <c r="AD72" s="4" t="s">
        <v>149</v>
      </c>
      <c r="AE72" s="4" t="s">
        <v>150</v>
      </c>
      <c r="AF72" s="4" t="s">
        <v>151</v>
      </c>
      <c r="AG72" s="4" t="s">
        <v>41</v>
      </c>
      <c r="AH72" s="4" t="s">
        <v>41</v>
      </c>
      <c r="AI72" s="4" t="s">
        <v>152</v>
      </c>
      <c r="AJ72" s="4" t="s">
        <v>153</v>
      </c>
    </row>
    <row r="73" spans="1:36" ht="18" customHeight="1">
      <c r="A73" s="3">
        <v>0</v>
      </c>
      <c r="B73" s="3">
        <v>0</v>
      </c>
      <c r="C73" s="3">
        <v>56.3</v>
      </c>
      <c r="D73" s="3">
        <v>43.8</v>
      </c>
      <c r="E73" s="3">
        <v>100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9</v>
      </c>
      <c r="M73" s="4">
        <v>7</v>
      </c>
      <c r="N73" s="4">
        <v>340385</v>
      </c>
      <c r="O73" s="5" t="str">
        <f t="shared" si="2"/>
        <v>I6</v>
      </c>
      <c r="P73" s="6" t="s">
        <v>328</v>
      </c>
      <c r="Q73" s="3" t="s">
        <v>329</v>
      </c>
      <c r="R73" s="3">
        <v>6</v>
      </c>
      <c r="S73" s="3">
        <v>0</v>
      </c>
      <c r="T73" s="3">
        <v>0</v>
      </c>
      <c r="U73" s="3">
        <v>16</v>
      </c>
      <c r="V73" s="3">
        <v>16</v>
      </c>
      <c r="W73" s="3">
        <v>0</v>
      </c>
      <c r="X73" s="3">
        <v>0</v>
      </c>
      <c r="Y73" s="11">
        <v>7.36</v>
      </c>
      <c r="Z73" s="11">
        <v>7.36</v>
      </c>
      <c r="AA73" s="4">
        <v>42</v>
      </c>
      <c r="AB73" s="4" t="s">
        <v>41</v>
      </c>
      <c r="AC73" s="4" t="s">
        <v>41</v>
      </c>
      <c r="AD73" s="4" t="s">
        <v>330</v>
      </c>
      <c r="AE73" s="4" t="s">
        <v>331</v>
      </c>
      <c r="AF73" s="4" t="s">
        <v>332</v>
      </c>
      <c r="AG73" s="4" t="s">
        <v>41</v>
      </c>
      <c r="AH73" s="4" t="s">
        <v>41</v>
      </c>
      <c r="AI73" s="4" t="s">
        <v>41</v>
      </c>
      <c r="AJ73" s="4" t="s">
        <v>41</v>
      </c>
    </row>
    <row r="74" spans="1:36" ht="18" customHeight="1">
      <c r="A74" s="3">
        <v>0</v>
      </c>
      <c r="B74" s="3">
        <v>0</v>
      </c>
      <c r="C74" s="3">
        <v>50</v>
      </c>
      <c r="D74" s="3">
        <v>0</v>
      </c>
      <c r="E74" s="3">
        <v>50</v>
      </c>
      <c r="F74" s="4">
        <v>0</v>
      </c>
      <c r="G74" s="4">
        <v>0</v>
      </c>
      <c r="H74" s="4">
        <v>0</v>
      </c>
      <c r="I74" s="4">
        <v>50</v>
      </c>
      <c r="J74" s="4">
        <v>0</v>
      </c>
      <c r="K74" s="4">
        <v>0</v>
      </c>
      <c r="L74" s="4">
        <v>1</v>
      </c>
      <c r="M74" s="4">
        <v>0</v>
      </c>
      <c r="N74" s="4">
        <v>340410</v>
      </c>
      <c r="O74" s="5" t="str">
        <f t="shared" si="2"/>
        <v>T8</v>
      </c>
      <c r="P74" s="6" t="s">
        <v>528</v>
      </c>
      <c r="Q74" s="3" t="s">
        <v>529</v>
      </c>
      <c r="R74" s="3">
        <v>24</v>
      </c>
      <c r="S74" s="3">
        <v>0</v>
      </c>
      <c r="T74" s="3">
        <v>0</v>
      </c>
      <c r="U74" s="3">
        <v>2</v>
      </c>
      <c r="V74" s="3">
        <v>1</v>
      </c>
      <c r="W74" s="3">
        <v>0</v>
      </c>
      <c r="X74" s="3">
        <v>1</v>
      </c>
      <c r="Y74" s="11">
        <v>3.75</v>
      </c>
      <c r="Z74" s="11">
        <v>7.5</v>
      </c>
      <c r="AA74" s="4">
        <v>78</v>
      </c>
      <c r="AB74" s="4" t="s">
        <v>41</v>
      </c>
      <c r="AC74" s="4" t="s">
        <v>41</v>
      </c>
      <c r="AD74" s="4" t="s">
        <v>44</v>
      </c>
      <c r="AE74" s="4" t="s">
        <v>41</v>
      </c>
      <c r="AF74" s="4" t="s">
        <v>44</v>
      </c>
      <c r="AG74" s="4" t="s">
        <v>41</v>
      </c>
      <c r="AH74" s="4" t="s">
        <v>41</v>
      </c>
      <c r="AI74" s="4" t="s">
        <v>44</v>
      </c>
      <c r="AJ74" s="4" t="s">
        <v>41</v>
      </c>
    </row>
    <row r="75" spans="1:36" ht="18" customHeight="1">
      <c r="A75" s="3">
        <v>0</v>
      </c>
      <c r="B75" s="3">
        <v>16.7</v>
      </c>
      <c r="C75" s="3">
        <v>27.8</v>
      </c>
      <c r="D75" s="3">
        <v>11.1</v>
      </c>
      <c r="E75" s="3">
        <v>55.6</v>
      </c>
      <c r="F75" s="4">
        <v>0</v>
      </c>
      <c r="G75" s="4">
        <v>0</v>
      </c>
      <c r="H75" s="4">
        <v>0</v>
      </c>
      <c r="I75" s="4">
        <v>44.4</v>
      </c>
      <c r="J75" s="4">
        <v>0</v>
      </c>
      <c r="K75" s="4">
        <v>3</v>
      </c>
      <c r="L75" s="4">
        <v>5</v>
      </c>
      <c r="M75" s="4">
        <v>2</v>
      </c>
      <c r="N75" s="4">
        <v>340131</v>
      </c>
      <c r="O75" s="5" t="str">
        <f t="shared" si="2"/>
        <v>K8</v>
      </c>
      <c r="P75" s="6" t="s">
        <v>544</v>
      </c>
      <c r="Q75" s="3" t="s">
        <v>529</v>
      </c>
      <c r="R75" s="3">
        <v>24</v>
      </c>
      <c r="S75" s="3">
        <v>0</v>
      </c>
      <c r="T75" s="3">
        <v>0</v>
      </c>
      <c r="U75" s="3">
        <v>18</v>
      </c>
      <c r="V75" s="3">
        <v>10</v>
      </c>
      <c r="W75" s="3">
        <v>0</v>
      </c>
      <c r="X75" s="3">
        <v>8</v>
      </c>
      <c r="Y75" s="11">
        <v>4.17</v>
      </c>
      <c r="Z75" s="11">
        <v>7.5</v>
      </c>
      <c r="AA75" s="4">
        <v>81</v>
      </c>
      <c r="AB75" s="4" t="s">
        <v>41</v>
      </c>
      <c r="AC75" s="4" t="s">
        <v>545</v>
      </c>
      <c r="AD75" s="4" t="s">
        <v>546</v>
      </c>
      <c r="AE75" s="4" t="s">
        <v>547</v>
      </c>
      <c r="AF75" s="4" t="s">
        <v>548</v>
      </c>
      <c r="AG75" s="4" t="s">
        <v>41</v>
      </c>
      <c r="AH75" s="4" t="s">
        <v>41</v>
      </c>
      <c r="AI75" s="4" t="s">
        <v>549</v>
      </c>
      <c r="AJ75" s="4" t="s">
        <v>41</v>
      </c>
    </row>
    <row r="76" spans="1:36" ht="18" customHeight="1">
      <c r="A76" s="3">
        <v>0</v>
      </c>
      <c r="B76" s="3">
        <v>0</v>
      </c>
      <c r="C76" s="3">
        <v>80</v>
      </c>
      <c r="D76" s="3">
        <v>20</v>
      </c>
      <c r="E76" s="3">
        <v>100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8</v>
      </c>
      <c r="M76" s="4">
        <v>2</v>
      </c>
      <c r="N76" s="4">
        <v>340361</v>
      </c>
      <c r="O76" s="5" t="str">
        <f t="shared" si="2"/>
        <v>C9</v>
      </c>
      <c r="P76" s="6" t="s">
        <v>313</v>
      </c>
      <c r="Q76" s="3" t="s">
        <v>314</v>
      </c>
      <c r="R76" s="3">
        <v>6</v>
      </c>
      <c r="S76" s="3">
        <v>0</v>
      </c>
      <c r="T76" s="3">
        <v>0</v>
      </c>
      <c r="U76" s="3">
        <v>10</v>
      </c>
      <c r="V76" s="3">
        <v>10</v>
      </c>
      <c r="W76" s="3">
        <v>0</v>
      </c>
      <c r="X76" s="3">
        <v>0</v>
      </c>
      <c r="Y76" s="11">
        <v>7.5</v>
      </c>
      <c r="Z76" s="11">
        <v>7.5</v>
      </c>
      <c r="AA76" s="4">
        <v>39</v>
      </c>
      <c r="AB76" s="4" t="s">
        <v>41</v>
      </c>
      <c r="AC76" s="4" t="s">
        <v>41</v>
      </c>
      <c r="AD76" s="4" t="s">
        <v>315</v>
      </c>
      <c r="AE76" s="4" t="s">
        <v>316</v>
      </c>
      <c r="AF76" s="4" t="s">
        <v>317</v>
      </c>
      <c r="AG76" s="4" t="s">
        <v>41</v>
      </c>
      <c r="AH76" s="4" t="s">
        <v>41</v>
      </c>
      <c r="AI76" s="4" t="s">
        <v>41</v>
      </c>
      <c r="AJ76" s="4" t="s">
        <v>41</v>
      </c>
    </row>
    <row r="77" spans="1:36" ht="18" customHeight="1">
      <c r="A77" s="3">
        <v>4.4000000000000004</v>
      </c>
      <c r="B77" s="3">
        <v>4.4000000000000004</v>
      </c>
      <c r="C77" s="3">
        <v>71.099999999999994</v>
      </c>
      <c r="D77" s="3">
        <v>20</v>
      </c>
      <c r="E77" s="3">
        <v>100</v>
      </c>
      <c r="F77" s="4">
        <v>0</v>
      </c>
      <c r="G77" s="4">
        <v>0</v>
      </c>
      <c r="H77" s="4">
        <v>0</v>
      </c>
      <c r="I77" s="4">
        <v>0</v>
      </c>
      <c r="J77" s="4">
        <v>2</v>
      </c>
      <c r="K77" s="4">
        <v>2</v>
      </c>
      <c r="L77" s="4">
        <v>32</v>
      </c>
      <c r="M77" s="4">
        <v>9</v>
      </c>
      <c r="N77" s="4">
        <v>340005</v>
      </c>
      <c r="O77" s="5" t="str">
        <f t="shared" si="2"/>
        <v>07</v>
      </c>
      <c r="P77" s="6" t="s">
        <v>35</v>
      </c>
      <c r="Q77" s="3" t="s">
        <v>36</v>
      </c>
      <c r="R77" s="3">
        <v>6</v>
      </c>
      <c r="S77" s="3">
        <v>0</v>
      </c>
      <c r="T77" s="3">
        <v>0</v>
      </c>
      <c r="U77" s="3">
        <v>45</v>
      </c>
      <c r="V77" s="3">
        <v>45</v>
      </c>
      <c r="W77" s="3">
        <v>0</v>
      </c>
      <c r="X77" s="3">
        <v>0</v>
      </c>
      <c r="Y77" s="11">
        <v>7.52</v>
      </c>
      <c r="Z77" s="11">
        <v>7.52</v>
      </c>
      <c r="AA77" s="4">
        <v>1</v>
      </c>
      <c r="AB77" s="4" t="s">
        <v>37</v>
      </c>
      <c r="AC77" s="4" t="s">
        <v>37</v>
      </c>
      <c r="AD77" s="4" t="s">
        <v>38</v>
      </c>
      <c r="AE77" s="4" t="s">
        <v>39</v>
      </c>
      <c r="AF77" s="4" t="s">
        <v>40</v>
      </c>
      <c r="AG77" s="4" t="s">
        <v>41</v>
      </c>
      <c r="AH77" s="4" t="s">
        <v>41</v>
      </c>
      <c r="AI77" s="4" t="s">
        <v>41</v>
      </c>
      <c r="AJ77" s="4" t="s">
        <v>41</v>
      </c>
    </row>
    <row r="78" spans="1:36" ht="18" customHeight="1">
      <c r="A78" s="3">
        <v>0</v>
      </c>
      <c r="B78" s="3">
        <v>22.2</v>
      </c>
      <c r="C78" s="3">
        <v>44.4</v>
      </c>
      <c r="D78" s="3">
        <v>33.299999999999997</v>
      </c>
      <c r="E78" s="3">
        <v>100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2</v>
      </c>
      <c r="L78" s="4">
        <v>4</v>
      </c>
      <c r="M78" s="4">
        <v>3</v>
      </c>
      <c r="N78" s="4">
        <v>340610</v>
      </c>
      <c r="O78" s="5" t="str">
        <f t="shared" si="2"/>
        <v>R3</v>
      </c>
      <c r="P78" s="6" t="s">
        <v>318</v>
      </c>
      <c r="Q78" s="3" t="s">
        <v>319</v>
      </c>
      <c r="R78" s="3">
        <v>5</v>
      </c>
      <c r="S78" s="3">
        <v>0</v>
      </c>
      <c r="T78" s="3">
        <v>0</v>
      </c>
      <c r="U78" s="3">
        <v>9</v>
      </c>
      <c r="V78" s="3">
        <v>9</v>
      </c>
      <c r="W78" s="3">
        <v>0</v>
      </c>
      <c r="X78" s="3">
        <v>0</v>
      </c>
      <c r="Y78" s="11">
        <v>7.54</v>
      </c>
      <c r="Z78" s="11">
        <v>7.54</v>
      </c>
      <c r="AA78" s="4">
        <v>40</v>
      </c>
      <c r="AB78" s="4" t="s">
        <v>41</v>
      </c>
      <c r="AC78" s="4" t="s">
        <v>320</v>
      </c>
      <c r="AD78" s="4" t="s">
        <v>107</v>
      </c>
      <c r="AE78" s="4" t="s">
        <v>321</v>
      </c>
      <c r="AF78" s="4" t="s">
        <v>322</v>
      </c>
      <c r="AG78" s="4" t="s">
        <v>41</v>
      </c>
      <c r="AH78" s="4" t="s">
        <v>41</v>
      </c>
      <c r="AI78" s="4" t="s">
        <v>41</v>
      </c>
      <c r="AJ78" s="4" t="s">
        <v>41</v>
      </c>
    </row>
    <row r="79" spans="1:36" ht="18" customHeight="1">
      <c r="A79" s="3">
        <v>12.5</v>
      </c>
      <c r="B79" s="3">
        <v>12.5</v>
      </c>
      <c r="C79" s="3">
        <v>50</v>
      </c>
      <c r="D79" s="3">
        <v>25</v>
      </c>
      <c r="E79" s="3">
        <v>100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1</v>
      </c>
      <c r="L79" s="4">
        <v>4</v>
      </c>
      <c r="M79" s="4">
        <v>2</v>
      </c>
      <c r="N79" s="4">
        <v>340606</v>
      </c>
      <c r="O79" s="5" t="str">
        <f t="shared" si="2"/>
        <v>R2</v>
      </c>
      <c r="P79" s="6" t="s">
        <v>465</v>
      </c>
      <c r="Q79" s="3" t="s">
        <v>466</v>
      </c>
      <c r="R79" s="3">
        <v>5</v>
      </c>
      <c r="S79" s="3">
        <v>0</v>
      </c>
      <c r="T79" s="3">
        <v>0</v>
      </c>
      <c r="U79" s="3">
        <v>8</v>
      </c>
      <c r="V79" s="3">
        <v>8</v>
      </c>
      <c r="W79" s="3">
        <v>0</v>
      </c>
      <c r="X79" s="3">
        <v>0</v>
      </c>
      <c r="Y79" s="11">
        <v>7.64</v>
      </c>
      <c r="Z79" s="11">
        <v>7.64</v>
      </c>
      <c r="AA79" s="4">
        <v>66</v>
      </c>
      <c r="AB79" s="4" t="s">
        <v>467</v>
      </c>
      <c r="AC79" s="4" t="s">
        <v>467</v>
      </c>
      <c r="AD79" s="4" t="s">
        <v>468</v>
      </c>
      <c r="AE79" s="4" t="s">
        <v>469</v>
      </c>
      <c r="AF79" s="4" t="s">
        <v>470</v>
      </c>
      <c r="AG79" s="4" t="s">
        <v>41</v>
      </c>
      <c r="AH79" s="4" t="s">
        <v>41</v>
      </c>
      <c r="AI79" s="4" t="s">
        <v>41</v>
      </c>
      <c r="AJ79" s="4" t="s">
        <v>41</v>
      </c>
    </row>
    <row r="80" spans="1:36" ht="18" customHeight="1">
      <c r="A80" s="3">
        <v>0</v>
      </c>
      <c r="B80" s="3">
        <v>0</v>
      </c>
      <c r="C80" s="3">
        <v>100</v>
      </c>
      <c r="D80" s="3">
        <v>0</v>
      </c>
      <c r="E80" s="3">
        <v>100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3</v>
      </c>
      <c r="M80" s="4">
        <v>0</v>
      </c>
      <c r="N80" s="4">
        <v>340285</v>
      </c>
      <c r="O80" s="5" t="str">
        <f t="shared" si="2"/>
        <v>D7</v>
      </c>
      <c r="P80" s="6" t="s">
        <v>462</v>
      </c>
      <c r="Q80" s="3" t="s">
        <v>463</v>
      </c>
      <c r="R80" s="3">
        <v>6</v>
      </c>
      <c r="S80" s="3">
        <v>0</v>
      </c>
      <c r="T80" s="3">
        <v>0</v>
      </c>
      <c r="U80" s="3">
        <v>3</v>
      </c>
      <c r="V80" s="3">
        <v>3</v>
      </c>
      <c r="W80" s="3">
        <v>0</v>
      </c>
      <c r="X80" s="3">
        <v>0</v>
      </c>
      <c r="Y80" s="11">
        <v>7.77</v>
      </c>
      <c r="Z80" s="11">
        <v>7.77</v>
      </c>
      <c r="AA80" s="4">
        <v>65</v>
      </c>
      <c r="AB80" s="4" t="s">
        <v>41</v>
      </c>
      <c r="AC80" s="4" t="s">
        <v>41</v>
      </c>
      <c r="AD80" s="4" t="s">
        <v>464</v>
      </c>
      <c r="AE80" s="4" t="s">
        <v>41</v>
      </c>
      <c r="AF80" s="4" t="s">
        <v>464</v>
      </c>
      <c r="AG80" s="4" t="s">
        <v>41</v>
      </c>
      <c r="AH80" s="4" t="s">
        <v>41</v>
      </c>
      <c r="AI80" s="4" t="s">
        <v>41</v>
      </c>
      <c r="AJ80" s="4" t="s">
        <v>41</v>
      </c>
    </row>
    <row r="81" spans="1:36" ht="18" customHeight="1">
      <c r="A81" s="3">
        <v>9.1</v>
      </c>
      <c r="B81" s="3">
        <v>9.1</v>
      </c>
      <c r="C81" s="3">
        <v>63.6</v>
      </c>
      <c r="D81" s="3">
        <v>18.2</v>
      </c>
      <c r="E81" s="3">
        <v>100</v>
      </c>
      <c r="F81" s="4">
        <v>0</v>
      </c>
      <c r="G81" s="4">
        <v>0</v>
      </c>
      <c r="H81" s="4">
        <v>0</v>
      </c>
      <c r="I81" s="4">
        <v>0</v>
      </c>
      <c r="J81" s="4">
        <v>1</v>
      </c>
      <c r="K81" s="4">
        <v>1</v>
      </c>
      <c r="L81" s="4">
        <v>7</v>
      </c>
      <c r="M81" s="4">
        <v>2</v>
      </c>
      <c r="N81" s="4">
        <v>340609</v>
      </c>
      <c r="O81" s="5" t="str">
        <f t="shared" si="2"/>
        <v>R2</v>
      </c>
      <c r="P81" s="6" t="s">
        <v>572</v>
      </c>
      <c r="Q81" s="3" t="s">
        <v>573</v>
      </c>
      <c r="R81" s="3">
        <v>5</v>
      </c>
      <c r="S81" s="3">
        <v>0</v>
      </c>
      <c r="T81" s="3">
        <v>0</v>
      </c>
      <c r="U81" s="3">
        <v>11</v>
      </c>
      <c r="V81" s="3">
        <v>11</v>
      </c>
      <c r="W81" s="3">
        <v>0</v>
      </c>
      <c r="X81" s="3">
        <v>0</v>
      </c>
      <c r="Y81" s="11">
        <v>7.85</v>
      </c>
      <c r="Z81" s="11">
        <v>7.85</v>
      </c>
      <c r="AA81" s="4">
        <v>86</v>
      </c>
      <c r="AB81" s="4" t="s">
        <v>574</v>
      </c>
      <c r="AC81" s="4" t="s">
        <v>574</v>
      </c>
      <c r="AD81" s="4" t="s">
        <v>575</v>
      </c>
      <c r="AE81" s="4" t="s">
        <v>576</v>
      </c>
      <c r="AF81" s="4" t="s">
        <v>577</v>
      </c>
      <c r="AG81" s="4" t="s">
        <v>41</v>
      </c>
      <c r="AH81" s="4" t="s">
        <v>41</v>
      </c>
      <c r="AI81" s="4" t="s">
        <v>41</v>
      </c>
      <c r="AJ81" s="4" t="s">
        <v>41</v>
      </c>
    </row>
    <row r="82" spans="1:36" ht="18" customHeight="1">
      <c r="A82" s="3">
        <v>0</v>
      </c>
      <c r="B82" s="3">
        <v>2.6</v>
      </c>
      <c r="C82" s="3">
        <v>94.9</v>
      </c>
      <c r="D82" s="3">
        <v>2.6</v>
      </c>
      <c r="E82" s="3">
        <v>100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1</v>
      </c>
      <c r="L82" s="4">
        <v>37</v>
      </c>
      <c r="M82" s="4">
        <v>1</v>
      </c>
      <c r="N82" s="4">
        <v>340284</v>
      </c>
      <c r="O82" s="5" t="str">
        <f t="shared" si="2"/>
        <v>O7</v>
      </c>
      <c r="P82" s="6" t="s">
        <v>457</v>
      </c>
      <c r="Q82" s="3" t="s">
        <v>458</v>
      </c>
      <c r="R82" s="3">
        <v>6</v>
      </c>
      <c r="S82" s="3">
        <v>0</v>
      </c>
      <c r="T82" s="3">
        <v>0</v>
      </c>
      <c r="U82" s="3">
        <v>39</v>
      </c>
      <c r="V82" s="3">
        <v>39</v>
      </c>
      <c r="W82" s="3">
        <v>0</v>
      </c>
      <c r="X82" s="3">
        <v>0</v>
      </c>
      <c r="Y82" s="11">
        <v>7.87</v>
      </c>
      <c r="Z82" s="11">
        <v>7.87</v>
      </c>
      <c r="AA82" s="4">
        <v>64</v>
      </c>
      <c r="AB82" s="4" t="s">
        <v>41</v>
      </c>
      <c r="AC82" s="4" t="s">
        <v>459</v>
      </c>
      <c r="AD82" s="4" t="s">
        <v>460</v>
      </c>
      <c r="AE82" s="4" t="s">
        <v>459</v>
      </c>
      <c r="AF82" s="4" t="s">
        <v>461</v>
      </c>
      <c r="AG82" s="4" t="s">
        <v>41</v>
      </c>
      <c r="AH82" s="4" t="s">
        <v>41</v>
      </c>
      <c r="AI82" s="4" t="s">
        <v>41</v>
      </c>
      <c r="AJ82" s="4" t="s">
        <v>41</v>
      </c>
    </row>
    <row r="83" spans="1:36" ht="18" customHeight="1">
      <c r="A83" s="3">
        <v>8</v>
      </c>
      <c r="B83" s="3">
        <v>28</v>
      </c>
      <c r="C83" s="3">
        <v>36</v>
      </c>
      <c r="D83" s="3">
        <v>24</v>
      </c>
      <c r="E83" s="3">
        <v>96</v>
      </c>
      <c r="F83" s="4">
        <v>0</v>
      </c>
      <c r="G83" s="4">
        <v>0</v>
      </c>
      <c r="H83" s="4">
        <v>0</v>
      </c>
      <c r="I83" s="4">
        <v>4</v>
      </c>
      <c r="J83" s="4">
        <v>2</v>
      </c>
      <c r="K83" s="4">
        <v>7</v>
      </c>
      <c r="L83" s="4">
        <v>9</v>
      </c>
      <c r="M83" s="4">
        <v>6</v>
      </c>
      <c r="N83" s="4">
        <v>340387</v>
      </c>
      <c r="O83" s="5" t="str">
        <f t="shared" si="2"/>
        <v>I8</v>
      </c>
      <c r="P83" s="6" t="s">
        <v>537</v>
      </c>
      <c r="Q83" s="3" t="s">
        <v>529</v>
      </c>
      <c r="R83" s="3">
        <v>24</v>
      </c>
      <c r="S83" s="3">
        <v>0</v>
      </c>
      <c r="T83" s="3">
        <v>0</v>
      </c>
      <c r="U83" s="3">
        <v>25</v>
      </c>
      <c r="V83" s="3">
        <v>24</v>
      </c>
      <c r="W83" s="3">
        <v>0</v>
      </c>
      <c r="X83" s="3">
        <v>1</v>
      </c>
      <c r="Y83" s="11">
        <v>7.62</v>
      </c>
      <c r="Z83" s="11">
        <v>7.94</v>
      </c>
      <c r="AA83" s="4">
        <v>80</v>
      </c>
      <c r="AB83" s="4" t="s">
        <v>538</v>
      </c>
      <c r="AC83" s="4" t="s">
        <v>539</v>
      </c>
      <c r="AD83" s="4" t="s">
        <v>540</v>
      </c>
      <c r="AE83" s="4" t="s">
        <v>541</v>
      </c>
      <c r="AF83" s="4" t="s">
        <v>542</v>
      </c>
      <c r="AG83" s="4" t="s">
        <v>41</v>
      </c>
      <c r="AH83" s="4" t="s">
        <v>41</v>
      </c>
      <c r="AI83" s="4" t="s">
        <v>543</v>
      </c>
      <c r="AJ83" s="4" t="s">
        <v>41</v>
      </c>
    </row>
    <row r="84" spans="1:36" ht="18" customHeight="1">
      <c r="A84" s="3">
        <v>1.7</v>
      </c>
      <c r="B84" s="3">
        <v>27.1</v>
      </c>
      <c r="C84" s="3">
        <v>45.8</v>
      </c>
      <c r="D84" s="3">
        <v>11.9</v>
      </c>
      <c r="E84" s="3">
        <v>86.4</v>
      </c>
      <c r="F84" s="4">
        <v>0</v>
      </c>
      <c r="G84" s="4">
        <v>0</v>
      </c>
      <c r="H84" s="4">
        <v>0</v>
      </c>
      <c r="I84" s="4">
        <v>13.6</v>
      </c>
      <c r="J84" s="4">
        <v>1</v>
      </c>
      <c r="K84" s="4">
        <v>16</v>
      </c>
      <c r="L84" s="4">
        <v>27</v>
      </c>
      <c r="M84" s="4">
        <v>7</v>
      </c>
      <c r="N84" s="4">
        <v>340061</v>
      </c>
      <c r="O84" s="5" t="str">
        <f t="shared" si="2"/>
        <v>M8</v>
      </c>
      <c r="P84" s="6" t="s">
        <v>530</v>
      </c>
      <c r="Q84" s="3" t="s">
        <v>529</v>
      </c>
      <c r="R84" s="3">
        <v>24</v>
      </c>
      <c r="S84" s="3">
        <v>0</v>
      </c>
      <c r="T84" s="3">
        <v>0</v>
      </c>
      <c r="U84" s="3">
        <v>59</v>
      </c>
      <c r="V84" s="3">
        <v>51</v>
      </c>
      <c r="W84" s="3">
        <v>0</v>
      </c>
      <c r="X84" s="3">
        <v>8</v>
      </c>
      <c r="Y84" s="11">
        <v>6.88</v>
      </c>
      <c r="Z84" s="11">
        <v>7.96</v>
      </c>
      <c r="AA84" s="4">
        <v>79</v>
      </c>
      <c r="AB84" s="4" t="s">
        <v>531</v>
      </c>
      <c r="AC84" s="4" t="s">
        <v>532</v>
      </c>
      <c r="AD84" s="4" t="s">
        <v>533</v>
      </c>
      <c r="AE84" s="4" t="s">
        <v>534</v>
      </c>
      <c r="AF84" s="4" t="s">
        <v>535</v>
      </c>
      <c r="AG84" s="4" t="s">
        <v>41</v>
      </c>
      <c r="AH84" s="4" t="s">
        <v>41</v>
      </c>
      <c r="AI84" s="4" t="s">
        <v>536</v>
      </c>
      <c r="AJ84" s="4" t="s">
        <v>41</v>
      </c>
    </row>
    <row r="85" spans="1:36" ht="18" customHeight="1">
      <c r="A85" s="3">
        <v>4.8</v>
      </c>
      <c r="B85" s="3">
        <v>9.5</v>
      </c>
      <c r="C85" s="3">
        <v>52.4</v>
      </c>
      <c r="D85" s="3">
        <v>4.8</v>
      </c>
      <c r="E85" s="3">
        <v>71.400000000000006</v>
      </c>
      <c r="F85" s="4">
        <v>0</v>
      </c>
      <c r="G85" s="4">
        <v>0</v>
      </c>
      <c r="H85" s="4">
        <v>0</v>
      </c>
      <c r="I85" s="4">
        <v>28.6</v>
      </c>
      <c r="J85" s="4">
        <v>1</v>
      </c>
      <c r="K85" s="4">
        <v>2</v>
      </c>
      <c r="L85" s="4">
        <v>11</v>
      </c>
      <c r="M85" s="4">
        <v>1</v>
      </c>
      <c r="N85" s="4">
        <v>340111</v>
      </c>
      <c r="O85" s="5" t="str">
        <f t="shared" si="2"/>
        <v>E8</v>
      </c>
      <c r="P85" s="6" t="s">
        <v>550</v>
      </c>
      <c r="Q85" s="3" t="s">
        <v>529</v>
      </c>
      <c r="R85" s="3">
        <v>24</v>
      </c>
      <c r="S85" s="3">
        <v>0</v>
      </c>
      <c r="T85" s="3">
        <v>0</v>
      </c>
      <c r="U85" s="3">
        <v>21</v>
      </c>
      <c r="V85" s="3">
        <v>15</v>
      </c>
      <c r="W85" s="3">
        <v>0</v>
      </c>
      <c r="X85" s="3">
        <v>6</v>
      </c>
      <c r="Y85" s="11">
        <v>5.71</v>
      </c>
      <c r="Z85" s="11">
        <v>7.99</v>
      </c>
      <c r="AA85" s="4">
        <v>82</v>
      </c>
      <c r="AB85" s="4" t="s">
        <v>551</v>
      </c>
      <c r="AC85" s="4" t="s">
        <v>552</v>
      </c>
      <c r="AD85" s="4" t="s">
        <v>553</v>
      </c>
      <c r="AE85" s="4" t="s">
        <v>551</v>
      </c>
      <c r="AF85" s="4" t="s">
        <v>554</v>
      </c>
      <c r="AG85" s="4" t="s">
        <v>41</v>
      </c>
      <c r="AH85" s="4" t="s">
        <v>41</v>
      </c>
      <c r="AI85" s="4" t="s">
        <v>555</v>
      </c>
      <c r="AJ85" s="4" t="s">
        <v>41</v>
      </c>
    </row>
    <row r="86" spans="1:36" ht="18" customHeight="1">
      <c r="A86" s="3">
        <v>0</v>
      </c>
      <c r="B86" s="3">
        <v>16.7</v>
      </c>
      <c r="C86" s="3">
        <v>16.7</v>
      </c>
      <c r="D86" s="3">
        <v>16.7</v>
      </c>
      <c r="E86" s="3">
        <v>50</v>
      </c>
      <c r="F86" s="4">
        <v>0</v>
      </c>
      <c r="G86" s="4">
        <v>0</v>
      </c>
      <c r="H86" s="4">
        <v>0</v>
      </c>
      <c r="I86" s="4">
        <v>50</v>
      </c>
      <c r="J86" s="4">
        <v>0</v>
      </c>
      <c r="K86" s="4">
        <v>1</v>
      </c>
      <c r="L86" s="4">
        <v>1</v>
      </c>
      <c r="M86" s="4">
        <v>1</v>
      </c>
      <c r="N86" s="4">
        <v>340611</v>
      </c>
      <c r="O86" s="5" t="str">
        <f t="shared" si="2"/>
        <v>R3</v>
      </c>
      <c r="P86" s="6" t="s">
        <v>563</v>
      </c>
      <c r="Q86" s="3" t="s">
        <v>564</v>
      </c>
      <c r="R86" s="3">
        <v>15</v>
      </c>
      <c r="S86" s="3">
        <v>0</v>
      </c>
      <c r="T86" s="3">
        <v>0</v>
      </c>
      <c r="U86" s="3">
        <v>6</v>
      </c>
      <c r="V86" s="3">
        <v>3</v>
      </c>
      <c r="W86" s="3">
        <v>0</v>
      </c>
      <c r="X86" s="3">
        <v>3</v>
      </c>
      <c r="Y86" s="11">
        <v>4</v>
      </c>
      <c r="Z86" s="11">
        <v>8</v>
      </c>
      <c r="AA86" s="4">
        <v>84</v>
      </c>
      <c r="AB86" s="4" t="s">
        <v>41</v>
      </c>
      <c r="AC86" s="4" t="s">
        <v>565</v>
      </c>
      <c r="AD86" s="4" t="s">
        <v>565</v>
      </c>
      <c r="AE86" s="4" t="s">
        <v>565</v>
      </c>
      <c r="AF86" s="4" t="s">
        <v>566</v>
      </c>
      <c r="AG86" s="4" t="s">
        <v>41</v>
      </c>
      <c r="AH86" s="4" t="s">
        <v>41</v>
      </c>
      <c r="AI86" s="4" t="s">
        <v>566</v>
      </c>
      <c r="AJ86" s="4" t="s">
        <v>41</v>
      </c>
    </row>
    <row r="87" spans="1:36" ht="18" customHeight="1">
      <c r="A87" s="3">
        <v>0</v>
      </c>
      <c r="B87" s="3">
        <v>40</v>
      </c>
      <c r="C87" s="3">
        <v>40</v>
      </c>
      <c r="D87" s="3">
        <v>20</v>
      </c>
      <c r="E87" s="3">
        <v>100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4</v>
      </c>
      <c r="L87" s="4">
        <v>4</v>
      </c>
      <c r="M87" s="4">
        <v>2</v>
      </c>
      <c r="N87" s="4">
        <v>340605</v>
      </c>
      <c r="O87" s="5" t="str">
        <f t="shared" si="2"/>
        <v>R2</v>
      </c>
      <c r="P87" s="6" t="s">
        <v>366</v>
      </c>
      <c r="Q87" s="3" t="s">
        <v>367</v>
      </c>
      <c r="R87" s="3">
        <v>5</v>
      </c>
      <c r="S87" s="3">
        <v>0</v>
      </c>
      <c r="T87" s="3">
        <v>0</v>
      </c>
      <c r="U87" s="3">
        <v>10</v>
      </c>
      <c r="V87" s="3">
        <v>10</v>
      </c>
      <c r="W87" s="3">
        <v>0</v>
      </c>
      <c r="X87" s="3">
        <v>0</v>
      </c>
      <c r="Y87" s="11">
        <v>8.2799999999999994</v>
      </c>
      <c r="Z87" s="11">
        <v>8.2799999999999994</v>
      </c>
      <c r="AA87" s="4">
        <v>49</v>
      </c>
      <c r="AB87" s="4" t="s">
        <v>41</v>
      </c>
      <c r="AC87" s="4" t="s">
        <v>88</v>
      </c>
      <c r="AD87" s="4" t="s">
        <v>88</v>
      </c>
      <c r="AE87" s="4" t="s">
        <v>316</v>
      </c>
      <c r="AF87" s="4" t="s">
        <v>317</v>
      </c>
      <c r="AG87" s="4" t="s">
        <v>41</v>
      </c>
      <c r="AH87" s="4" t="s">
        <v>41</v>
      </c>
      <c r="AI87" s="4" t="s">
        <v>41</v>
      </c>
      <c r="AJ87" s="4" t="s">
        <v>41</v>
      </c>
    </row>
    <row r="88" spans="1:36" ht="18" customHeight="1">
      <c r="A88" s="3">
        <v>11.8</v>
      </c>
      <c r="B88" s="3">
        <v>27.9</v>
      </c>
      <c r="C88" s="3">
        <v>52.9</v>
      </c>
      <c r="D88" s="3">
        <v>2.9</v>
      </c>
      <c r="E88" s="3">
        <v>95.6</v>
      </c>
      <c r="F88" s="4">
        <v>0</v>
      </c>
      <c r="G88" s="4">
        <v>0</v>
      </c>
      <c r="H88" s="4">
        <v>0</v>
      </c>
      <c r="I88" s="4">
        <v>4.4000000000000004</v>
      </c>
      <c r="J88" s="4">
        <v>8</v>
      </c>
      <c r="K88" s="4">
        <v>19</v>
      </c>
      <c r="L88" s="4">
        <v>36</v>
      </c>
      <c r="M88" s="4">
        <v>2</v>
      </c>
      <c r="N88" s="4">
        <v>340085</v>
      </c>
      <c r="O88" s="5" t="str">
        <f t="shared" si="2"/>
        <v>D8</v>
      </c>
      <c r="P88" s="6" t="s">
        <v>556</v>
      </c>
      <c r="Q88" s="3" t="s">
        <v>529</v>
      </c>
      <c r="R88" s="3">
        <v>24</v>
      </c>
      <c r="S88" s="3">
        <v>0</v>
      </c>
      <c r="T88" s="3">
        <v>0</v>
      </c>
      <c r="U88" s="3">
        <v>68</v>
      </c>
      <c r="V88" s="3">
        <v>65</v>
      </c>
      <c r="W88" s="3">
        <v>0</v>
      </c>
      <c r="X88" s="3">
        <v>3</v>
      </c>
      <c r="Y88" s="11">
        <v>8.19</v>
      </c>
      <c r="Z88" s="11">
        <v>8.57</v>
      </c>
      <c r="AA88" s="4">
        <v>83</v>
      </c>
      <c r="AB88" s="4" t="s">
        <v>557</v>
      </c>
      <c r="AC88" s="4" t="s">
        <v>558</v>
      </c>
      <c r="AD88" s="4" t="s">
        <v>559</v>
      </c>
      <c r="AE88" s="4" t="s">
        <v>560</v>
      </c>
      <c r="AF88" s="4" t="s">
        <v>561</v>
      </c>
      <c r="AG88" s="4" t="s">
        <v>41</v>
      </c>
      <c r="AH88" s="4" t="s">
        <v>41</v>
      </c>
      <c r="AI88" s="4" t="s">
        <v>562</v>
      </c>
      <c r="AJ88" s="4" t="s">
        <v>41</v>
      </c>
    </row>
  </sheetData>
  <sortState ref="A2:AJ88">
    <sortCondition ref="Z2:Z88"/>
  </sortState>
  <conditionalFormatting sqref="E1:E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:Z104857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55118110236220474" bottom="0.55118110236220474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rwservlet-9</vt:lpstr>
      <vt:lpstr>'rwservlet-9'!Área_de_impresión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usuario</cp:lastModifiedBy>
  <cp:lastPrinted>2018-02-24T20:12:14Z</cp:lastPrinted>
  <dcterms:created xsi:type="dcterms:W3CDTF">2018-02-19T18:00:14Z</dcterms:created>
  <dcterms:modified xsi:type="dcterms:W3CDTF">2018-02-24T20:15:09Z</dcterms:modified>
</cp:coreProperties>
</file>